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Brookhill Landfill Site/"/>
    </mc:Choice>
  </mc:AlternateContent>
  <xr:revisionPtr revIDLastSave="0" documentId="8_{E618FED0-BBB1-4AC7-BC55-883848195633}" xr6:coauthVersionLast="45" xr6:coauthVersionMax="45" xr10:uidLastSave="{00000000-0000-0000-0000-000000000000}"/>
  <bookViews>
    <workbookView xWindow="-120" yWindow="-120" windowWidth="29040" windowHeight="15840" tabRatio="615" activeTab="1" xr2:uid="{00000000-000D-0000-FFFF-FFFF00000000}"/>
  </bookViews>
  <sheets>
    <sheet name="GW Levels" sheetId="16" r:id="rId1"/>
    <sheet name="Leachate Levels" sheetId="17" r:id="rId2"/>
  </sheets>
  <definedNames>
    <definedName name="ReportTyp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099" i="17" l="1"/>
  <c r="I1099" i="17" s="1"/>
  <c r="C1099" i="17"/>
  <c r="E1099" i="17" s="1"/>
  <c r="H1098" i="17"/>
  <c r="I1098" i="17" s="1"/>
  <c r="C1098" i="17"/>
  <c r="E1098" i="17" s="1"/>
  <c r="H1097" i="17"/>
  <c r="I1097" i="17" s="1"/>
  <c r="C1097" i="17"/>
  <c r="E1097" i="17" s="1"/>
  <c r="H1096" i="17"/>
  <c r="I1096" i="17" s="1"/>
  <c r="C1096" i="17"/>
  <c r="E1096" i="17" s="1"/>
  <c r="H1095" i="17"/>
  <c r="I1095" i="17" s="1"/>
  <c r="C1095" i="17"/>
  <c r="E1095" i="17" s="1"/>
  <c r="H1094" i="17"/>
  <c r="I1094" i="17" s="1"/>
  <c r="C1094" i="17"/>
  <c r="E1094" i="17" s="1"/>
  <c r="H1093" i="17"/>
  <c r="I1093" i="17" s="1"/>
  <c r="C1093" i="17"/>
  <c r="E1093" i="17" s="1"/>
  <c r="H1092" i="17"/>
  <c r="I1092" i="17" s="1"/>
  <c r="C1092" i="17"/>
  <c r="H1091" i="17"/>
  <c r="I1091" i="17" s="1"/>
  <c r="C1091" i="17"/>
  <c r="H1090" i="17"/>
  <c r="I1090" i="17" s="1"/>
  <c r="C1090" i="17"/>
  <c r="H1913" i="16"/>
  <c r="I1913" i="16" s="1"/>
  <c r="G1913" i="16"/>
  <c r="E1913" i="16"/>
  <c r="I1911" i="16"/>
  <c r="H1911" i="16"/>
  <c r="G1911" i="16"/>
  <c r="E1911" i="16"/>
  <c r="I1909" i="16"/>
  <c r="H1909" i="16"/>
  <c r="G1909" i="16"/>
  <c r="E1909" i="16"/>
  <c r="I1908" i="16"/>
  <c r="H1908" i="16"/>
  <c r="G1908" i="16"/>
  <c r="E1908" i="16"/>
  <c r="I1906" i="16"/>
  <c r="H1906" i="16"/>
  <c r="G1906" i="16"/>
  <c r="E1906" i="16"/>
  <c r="I1904" i="16"/>
  <c r="H1904" i="16"/>
  <c r="G1904" i="16"/>
  <c r="E1904" i="16"/>
  <c r="I1903" i="16"/>
  <c r="H1903" i="16"/>
  <c r="G1903" i="16"/>
  <c r="E1903" i="16"/>
  <c r="I1901" i="16"/>
  <c r="H1901" i="16"/>
  <c r="G1901" i="16"/>
  <c r="E1901" i="16"/>
  <c r="I1899" i="16"/>
  <c r="H1899" i="16"/>
  <c r="G1899" i="16"/>
  <c r="E1899" i="16"/>
  <c r="I1897" i="16"/>
  <c r="H1897" i="16"/>
  <c r="G1897" i="16"/>
  <c r="E1897" i="16"/>
  <c r="I1896" i="16"/>
  <c r="H1896" i="16"/>
  <c r="G1896" i="16"/>
  <c r="E1896" i="16"/>
  <c r="H1083" i="17" l="1"/>
  <c r="I1083" i="17" s="1"/>
  <c r="C1083" i="17"/>
  <c r="E1083" i="17" s="1"/>
  <c r="H1082" i="17"/>
  <c r="I1082" i="17" s="1"/>
  <c r="C1082" i="17"/>
  <c r="E1082" i="17" s="1"/>
  <c r="H1081" i="17"/>
  <c r="I1081" i="17" s="1"/>
  <c r="C1081" i="17"/>
  <c r="E1081" i="17" s="1"/>
  <c r="H1080" i="17"/>
  <c r="I1080" i="17" s="1"/>
  <c r="C1080" i="17"/>
  <c r="E1080" i="17" s="1"/>
  <c r="H1079" i="17"/>
  <c r="I1079" i="17" s="1"/>
  <c r="E1079" i="17"/>
  <c r="C1079" i="17"/>
  <c r="H1078" i="17"/>
  <c r="I1078" i="17" s="1"/>
  <c r="C1078" i="17"/>
  <c r="E1078" i="17" s="1"/>
  <c r="H1077" i="17"/>
  <c r="I1077" i="17" s="1"/>
  <c r="C1077" i="17"/>
  <c r="E1077" i="17" s="1"/>
  <c r="H1076" i="17"/>
  <c r="I1076" i="17" s="1"/>
  <c r="C1076" i="17"/>
  <c r="H1075" i="17"/>
  <c r="I1075" i="17" s="1"/>
  <c r="C1075" i="17"/>
  <c r="H1074" i="17"/>
  <c r="I1074" i="17" s="1"/>
  <c r="C1074" i="17"/>
  <c r="H1067" i="17"/>
  <c r="I1067" i="17" s="1"/>
  <c r="C1067" i="17"/>
  <c r="E1067" i="17" s="1"/>
  <c r="H1066" i="17"/>
  <c r="I1066" i="17" s="1"/>
  <c r="C1066" i="17"/>
  <c r="E1066" i="17" s="1"/>
  <c r="H1065" i="17"/>
  <c r="I1065" i="17" s="1"/>
  <c r="C1065" i="17"/>
  <c r="E1065" i="17" s="1"/>
  <c r="H1064" i="17"/>
  <c r="I1064" i="17" s="1"/>
  <c r="C1064" i="17"/>
  <c r="E1064" i="17" s="1"/>
  <c r="H1063" i="17"/>
  <c r="I1063" i="17" s="1"/>
  <c r="C1063" i="17"/>
  <c r="E1063" i="17" s="1"/>
  <c r="H1062" i="17"/>
  <c r="I1062" i="17" s="1"/>
  <c r="C1062" i="17"/>
  <c r="E1062" i="17" s="1"/>
  <c r="H1061" i="17"/>
  <c r="I1061" i="17" s="1"/>
  <c r="C1061" i="17"/>
  <c r="E1061" i="17" s="1"/>
  <c r="H1060" i="17"/>
  <c r="I1060" i="17" s="1"/>
  <c r="C1060" i="17"/>
  <c r="H1059" i="17"/>
  <c r="I1059" i="17" s="1"/>
  <c r="C1059" i="17"/>
  <c r="H1058" i="17"/>
  <c r="I1058" i="17" s="1"/>
  <c r="C1058" i="17"/>
  <c r="H1051" i="17"/>
  <c r="I1051" i="17" s="1"/>
  <c r="C1051" i="17"/>
  <c r="E1051" i="17" s="1"/>
  <c r="H1050" i="17"/>
  <c r="I1050" i="17" s="1"/>
  <c r="C1050" i="17"/>
  <c r="E1050" i="17" s="1"/>
  <c r="H1049" i="17"/>
  <c r="I1049" i="17" s="1"/>
  <c r="C1049" i="17"/>
  <c r="E1049" i="17" s="1"/>
  <c r="H1048" i="17"/>
  <c r="I1048" i="17" s="1"/>
  <c r="C1048" i="17"/>
  <c r="E1048" i="17" s="1"/>
  <c r="H1047" i="17"/>
  <c r="I1047" i="17" s="1"/>
  <c r="C1047" i="17"/>
  <c r="E1047" i="17" s="1"/>
  <c r="H1046" i="17"/>
  <c r="I1046" i="17" s="1"/>
  <c r="C1046" i="17"/>
  <c r="E1046" i="17" s="1"/>
  <c r="H1045" i="17"/>
  <c r="I1045" i="17" s="1"/>
  <c r="C1045" i="17"/>
  <c r="E1045" i="17" s="1"/>
  <c r="H1044" i="17"/>
  <c r="I1044" i="17" s="1"/>
  <c r="C1044" i="17"/>
  <c r="H1043" i="17"/>
  <c r="I1043" i="17" s="1"/>
  <c r="C1043" i="17"/>
  <c r="H1042" i="17"/>
  <c r="I1042" i="17" s="1"/>
  <c r="C1042" i="17"/>
  <c r="H1810" i="16"/>
  <c r="G1810" i="16"/>
  <c r="E1810" i="16"/>
  <c r="H1808" i="16"/>
  <c r="I1808" i="16" s="1"/>
  <c r="G1808" i="16"/>
  <c r="E1808" i="16"/>
  <c r="H1806" i="16"/>
  <c r="G1806" i="16"/>
  <c r="E1806" i="16"/>
  <c r="H1805" i="16"/>
  <c r="G1805" i="16"/>
  <c r="E1805" i="16"/>
  <c r="H1803" i="16"/>
  <c r="G1803" i="16"/>
  <c r="E1803" i="16"/>
  <c r="H1801" i="16"/>
  <c r="I1801" i="16" s="1"/>
  <c r="G1801" i="16"/>
  <c r="E1801" i="16"/>
  <c r="H1800" i="16"/>
  <c r="G1800" i="16"/>
  <c r="E1800" i="16"/>
  <c r="H1798" i="16"/>
  <c r="G1798" i="16"/>
  <c r="E1798" i="16"/>
  <c r="H1796" i="16"/>
  <c r="G1796" i="16"/>
  <c r="E1796" i="16"/>
  <c r="H1794" i="16"/>
  <c r="I1794" i="16" s="1"/>
  <c r="G1794" i="16"/>
  <c r="E1794" i="16"/>
  <c r="H1793" i="16"/>
  <c r="G1793" i="16"/>
  <c r="E1793" i="16"/>
  <c r="I1810" i="16" l="1"/>
  <c r="I1800" i="16"/>
  <c r="I1798" i="16"/>
  <c r="I1805" i="16"/>
  <c r="I1793" i="16"/>
  <c r="I1806" i="16"/>
  <c r="I1796" i="16"/>
  <c r="I1803" i="16"/>
  <c r="H1035" i="17"/>
  <c r="I1035" i="17" s="1"/>
  <c r="C1035" i="17"/>
  <c r="E1035" i="17" s="1"/>
  <c r="H1034" i="17"/>
  <c r="I1034" i="17" s="1"/>
  <c r="C1034" i="17"/>
  <c r="E1034" i="17" s="1"/>
  <c r="H1033" i="17"/>
  <c r="I1033" i="17" s="1"/>
  <c r="C1033" i="17"/>
  <c r="E1033" i="17" s="1"/>
  <c r="H1032" i="17"/>
  <c r="I1032" i="17" s="1"/>
  <c r="C1032" i="17"/>
  <c r="E1032" i="17" s="1"/>
  <c r="H1031" i="17"/>
  <c r="I1031" i="17" s="1"/>
  <c r="C1031" i="17"/>
  <c r="E1031" i="17" s="1"/>
  <c r="H1030" i="17"/>
  <c r="I1030" i="17" s="1"/>
  <c r="C1030" i="17"/>
  <c r="E1030" i="17" s="1"/>
  <c r="H1029" i="17"/>
  <c r="I1029" i="17" s="1"/>
  <c r="C1029" i="17"/>
  <c r="E1029" i="17" s="1"/>
  <c r="H1028" i="17"/>
  <c r="I1028" i="17" s="1"/>
  <c r="C1028" i="17"/>
  <c r="H1027" i="17"/>
  <c r="I1027" i="17" s="1"/>
  <c r="C1027" i="17"/>
  <c r="H1026" i="17"/>
  <c r="I1026" i="17" s="1"/>
  <c r="C1026" i="17"/>
  <c r="H1020" i="17" l="1"/>
  <c r="I1020" i="17" s="1"/>
  <c r="C1020" i="17"/>
  <c r="E1020" i="17" s="1"/>
  <c r="H1019" i="17"/>
  <c r="I1019" i="17" s="1"/>
  <c r="C1019" i="17"/>
  <c r="E1019" i="17" s="1"/>
  <c r="H1018" i="17"/>
  <c r="I1018" i="17" s="1"/>
  <c r="C1018" i="17"/>
  <c r="E1018" i="17" s="1"/>
  <c r="H1017" i="17"/>
  <c r="I1017" i="17" s="1"/>
  <c r="C1017" i="17"/>
  <c r="E1017" i="17" s="1"/>
  <c r="H1016" i="17"/>
  <c r="I1016" i="17" s="1"/>
  <c r="C1016" i="17"/>
  <c r="E1016" i="17" s="1"/>
  <c r="H1015" i="17"/>
  <c r="I1015" i="17" s="1"/>
  <c r="C1015" i="17"/>
  <c r="E1015" i="17" s="1"/>
  <c r="H1014" i="17"/>
  <c r="I1014" i="17" s="1"/>
  <c r="C1014" i="17"/>
  <c r="E1014" i="17" s="1"/>
  <c r="H1013" i="17"/>
  <c r="I1013" i="17" s="1"/>
  <c r="C1013" i="17"/>
  <c r="H1012" i="17"/>
  <c r="I1012" i="17" s="1"/>
  <c r="C1012" i="17"/>
  <c r="H1011" i="17"/>
  <c r="I1011" i="17" s="1"/>
  <c r="C1011" i="17"/>
  <c r="H1744" i="16"/>
  <c r="G1744" i="16"/>
  <c r="E1744" i="16"/>
  <c r="H1742" i="16"/>
  <c r="G1742" i="16"/>
  <c r="E1742" i="16"/>
  <c r="H1740" i="16"/>
  <c r="G1740" i="16"/>
  <c r="E1740" i="16"/>
  <c r="H1739" i="16"/>
  <c r="G1739" i="16"/>
  <c r="E1739" i="16"/>
  <c r="H1737" i="16"/>
  <c r="G1737" i="16"/>
  <c r="E1737" i="16"/>
  <c r="H1735" i="16"/>
  <c r="G1735" i="16"/>
  <c r="E1735" i="16"/>
  <c r="H1734" i="16"/>
  <c r="G1734" i="16"/>
  <c r="E1734" i="16"/>
  <c r="H1732" i="16"/>
  <c r="G1732" i="16"/>
  <c r="E1732" i="16"/>
  <c r="H1730" i="16"/>
  <c r="G1730" i="16"/>
  <c r="E1730" i="16"/>
  <c r="H1728" i="16"/>
  <c r="G1728" i="16"/>
  <c r="E1728" i="16"/>
  <c r="H1727" i="16"/>
  <c r="G1727" i="16"/>
  <c r="E1727" i="16"/>
  <c r="I1730" i="16" l="1"/>
  <c r="I1744" i="16"/>
  <c r="I1737" i="16"/>
  <c r="I1742" i="16"/>
  <c r="I1727" i="16"/>
  <c r="I1734" i="16"/>
  <c r="I1740" i="16"/>
  <c r="I1728" i="16"/>
  <c r="I1735" i="16"/>
  <c r="I1732" i="16"/>
  <c r="I1739" i="16"/>
  <c r="H1005" i="17"/>
  <c r="I1005" i="17" s="1"/>
  <c r="C1005" i="17"/>
  <c r="E1005" i="17" s="1"/>
  <c r="H1004" i="17"/>
  <c r="I1004" i="17" s="1"/>
  <c r="C1004" i="17"/>
  <c r="E1004" i="17" s="1"/>
  <c r="H1003" i="17"/>
  <c r="I1003" i="17" s="1"/>
  <c r="C1003" i="17"/>
  <c r="E1003" i="17" s="1"/>
  <c r="H1002" i="17"/>
  <c r="I1002" i="17" s="1"/>
  <c r="C1002" i="17"/>
  <c r="E1002" i="17" s="1"/>
  <c r="H1001" i="17"/>
  <c r="I1001" i="17" s="1"/>
  <c r="C1001" i="17"/>
  <c r="E1001" i="17" s="1"/>
  <c r="H1000" i="17"/>
  <c r="I1000" i="17" s="1"/>
  <c r="C1000" i="17"/>
  <c r="E1000" i="17" s="1"/>
  <c r="H999" i="17"/>
  <c r="I999" i="17" s="1"/>
  <c r="C999" i="17"/>
  <c r="E999" i="17" s="1"/>
  <c r="H998" i="17"/>
  <c r="I998" i="17" s="1"/>
  <c r="C998" i="17"/>
  <c r="H997" i="17"/>
  <c r="I997" i="17" s="1"/>
  <c r="C997" i="17"/>
  <c r="H996" i="17"/>
  <c r="I996" i="17" s="1"/>
  <c r="C996" i="17"/>
  <c r="H1710" i="16"/>
  <c r="G1710" i="16"/>
  <c r="E1710" i="16"/>
  <c r="H1708" i="16"/>
  <c r="G1708" i="16"/>
  <c r="E1708" i="16"/>
  <c r="H1706" i="16"/>
  <c r="G1706" i="16"/>
  <c r="E1706" i="16"/>
  <c r="H1705" i="16"/>
  <c r="G1705" i="16"/>
  <c r="E1705" i="16"/>
  <c r="H1703" i="16"/>
  <c r="G1703" i="16"/>
  <c r="E1703" i="16"/>
  <c r="H1701" i="16"/>
  <c r="G1701" i="16"/>
  <c r="E1701" i="16"/>
  <c r="H1700" i="16"/>
  <c r="G1700" i="16"/>
  <c r="E1700" i="16"/>
  <c r="H1698" i="16"/>
  <c r="G1698" i="16"/>
  <c r="E1698" i="16"/>
  <c r="H1696" i="16"/>
  <c r="G1696" i="16"/>
  <c r="E1696" i="16"/>
  <c r="H1694" i="16"/>
  <c r="G1694" i="16"/>
  <c r="E1694" i="16"/>
  <c r="H1693" i="16"/>
  <c r="G1693" i="16"/>
  <c r="E1693" i="16"/>
  <c r="I1694" i="16" l="1"/>
  <c r="I1701" i="16"/>
  <c r="I1708" i="16"/>
  <c r="I1698" i="16"/>
  <c r="I1693" i="16"/>
  <c r="I1700" i="16"/>
  <c r="I1706" i="16"/>
  <c r="I1705" i="16"/>
  <c r="I1696" i="16"/>
  <c r="I1703" i="16"/>
  <c r="I1710" i="16"/>
  <c r="H990" i="17"/>
  <c r="I990" i="17" s="1"/>
  <c r="C990" i="17"/>
  <c r="E990" i="17" s="1"/>
  <c r="H989" i="17"/>
  <c r="I989" i="17" s="1"/>
  <c r="C989" i="17"/>
  <c r="E989" i="17" s="1"/>
  <c r="H988" i="17"/>
  <c r="I988" i="17" s="1"/>
  <c r="C988" i="17"/>
  <c r="E988" i="17" s="1"/>
  <c r="H987" i="17"/>
  <c r="I987" i="17" s="1"/>
  <c r="C987" i="17"/>
  <c r="E987" i="17" s="1"/>
  <c r="H986" i="17"/>
  <c r="I986" i="17" s="1"/>
  <c r="C986" i="17"/>
  <c r="E986" i="17" s="1"/>
  <c r="H985" i="17"/>
  <c r="I985" i="17" s="1"/>
  <c r="C985" i="17"/>
  <c r="E985" i="17" s="1"/>
  <c r="H984" i="17"/>
  <c r="I984" i="17" s="1"/>
  <c r="C984" i="17"/>
  <c r="E984" i="17" s="1"/>
  <c r="H983" i="17"/>
  <c r="I983" i="17" s="1"/>
  <c r="C983" i="17"/>
  <c r="H982" i="17"/>
  <c r="I982" i="17" s="1"/>
  <c r="C982" i="17"/>
  <c r="H981" i="17"/>
  <c r="I981" i="17" s="1"/>
  <c r="C981" i="17"/>
  <c r="H1675" i="16"/>
  <c r="G1675" i="16"/>
  <c r="E1675" i="16"/>
  <c r="H1673" i="16"/>
  <c r="G1673" i="16"/>
  <c r="E1673" i="16"/>
  <c r="H1671" i="16"/>
  <c r="G1671" i="16"/>
  <c r="E1671" i="16"/>
  <c r="H1670" i="16"/>
  <c r="G1670" i="16"/>
  <c r="E1670" i="16"/>
  <c r="H1668" i="16"/>
  <c r="G1668" i="16"/>
  <c r="E1668" i="16"/>
  <c r="H1666" i="16"/>
  <c r="G1666" i="16"/>
  <c r="E1666" i="16"/>
  <c r="H1665" i="16"/>
  <c r="G1665" i="16"/>
  <c r="E1665" i="16"/>
  <c r="H1663" i="16"/>
  <c r="G1663" i="16"/>
  <c r="E1663" i="16"/>
  <c r="H1661" i="16"/>
  <c r="G1661" i="16"/>
  <c r="E1661" i="16"/>
  <c r="H1659" i="16"/>
  <c r="G1659" i="16"/>
  <c r="E1659" i="16"/>
  <c r="H1658" i="16"/>
  <c r="G1658" i="16"/>
  <c r="E1658" i="16"/>
  <c r="I1665" i="16" l="1"/>
  <c r="I1671" i="16"/>
  <c r="I1658" i="16"/>
  <c r="I1663" i="16"/>
  <c r="I1670" i="16"/>
  <c r="I1668" i="16"/>
  <c r="I1675" i="16"/>
  <c r="I1661" i="16"/>
  <c r="I1659" i="16"/>
  <c r="I1666" i="16"/>
  <c r="I1673" i="16"/>
  <c r="H975" i="17"/>
  <c r="I975" i="17" s="1"/>
  <c r="C975" i="17"/>
  <c r="E975" i="17" s="1"/>
  <c r="H974" i="17"/>
  <c r="I974" i="17" s="1"/>
  <c r="C974" i="17"/>
  <c r="E974" i="17" s="1"/>
  <c r="H973" i="17"/>
  <c r="I973" i="17" s="1"/>
  <c r="C973" i="17"/>
  <c r="E973" i="17" s="1"/>
  <c r="H972" i="17"/>
  <c r="I972" i="17" s="1"/>
  <c r="C972" i="17"/>
  <c r="E972" i="17" s="1"/>
  <c r="H971" i="17"/>
  <c r="I971" i="17" s="1"/>
  <c r="C971" i="17"/>
  <c r="E971" i="17" s="1"/>
  <c r="H970" i="17"/>
  <c r="I970" i="17" s="1"/>
  <c r="C970" i="17"/>
  <c r="E970" i="17" s="1"/>
  <c r="H969" i="17"/>
  <c r="I969" i="17" s="1"/>
  <c r="C969" i="17"/>
  <c r="E969" i="17" s="1"/>
  <c r="H968" i="17"/>
  <c r="I968" i="17" s="1"/>
  <c r="C968" i="17"/>
  <c r="H967" i="17"/>
  <c r="I967" i="17" s="1"/>
  <c r="C967" i="17"/>
  <c r="H966" i="17"/>
  <c r="I966" i="17" s="1"/>
  <c r="C966" i="17"/>
  <c r="H941" i="17" l="1"/>
  <c r="I941" i="17" s="1"/>
  <c r="C941" i="17"/>
  <c r="E941" i="17" s="1"/>
  <c r="H940" i="17"/>
  <c r="I940" i="17" s="1"/>
  <c r="C940" i="17"/>
  <c r="E940" i="17" s="1"/>
  <c r="H939" i="17"/>
  <c r="I939" i="17" s="1"/>
  <c r="C939" i="17"/>
  <c r="E939" i="17" s="1"/>
  <c r="H938" i="17"/>
  <c r="I938" i="17" s="1"/>
  <c r="C938" i="17"/>
  <c r="E938" i="17" s="1"/>
  <c r="H937" i="17"/>
  <c r="I937" i="17" s="1"/>
  <c r="C937" i="17"/>
  <c r="E937" i="17" s="1"/>
  <c r="H936" i="17"/>
  <c r="I936" i="17" s="1"/>
  <c r="C936" i="17"/>
  <c r="E936" i="17" s="1"/>
  <c r="H935" i="17"/>
  <c r="I935" i="17" s="1"/>
  <c r="C935" i="17"/>
  <c r="E935" i="17" s="1"/>
  <c r="H934" i="17"/>
  <c r="I934" i="17" s="1"/>
  <c r="C934" i="17"/>
  <c r="H933" i="17"/>
  <c r="I933" i="17" s="1"/>
  <c r="C933" i="17"/>
  <c r="H932" i="17"/>
  <c r="I932" i="17" s="1"/>
  <c r="C932" i="17"/>
  <c r="H958" i="17" l="1"/>
  <c r="I958" i="17" s="1"/>
  <c r="C958" i="17"/>
  <c r="E958" i="17" s="1"/>
  <c r="H957" i="17"/>
  <c r="I957" i="17" s="1"/>
  <c r="C957" i="17"/>
  <c r="E957" i="17" s="1"/>
  <c r="H956" i="17"/>
  <c r="I956" i="17" s="1"/>
  <c r="C956" i="17"/>
  <c r="E956" i="17" s="1"/>
  <c r="H955" i="17"/>
  <c r="I955" i="17" s="1"/>
  <c r="C955" i="17"/>
  <c r="E955" i="17" s="1"/>
  <c r="H954" i="17"/>
  <c r="I954" i="17" s="1"/>
  <c r="C954" i="17"/>
  <c r="E954" i="17" s="1"/>
  <c r="H953" i="17"/>
  <c r="I953" i="17" s="1"/>
  <c r="C953" i="17"/>
  <c r="E953" i="17" s="1"/>
  <c r="H952" i="17"/>
  <c r="I952" i="17" s="1"/>
  <c r="C952" i="17"/>
  <c r="E952" i="17" s="1"/>
  <c r="H951" i="17"/>
  <c r="I951" i="17" s="1"/>
  <c r="C951" i="17"/>
  <c r="H950" i="17"/>
  <c r="I950" i="17" s="1"/>
  <c r="C950" i="17"/>
  <c r="H949" i="17"/>
  <c r="I949" i="17" s="1"/>
  <c r="C949" i="17"/>
  <c r="H924" i="17" l="1"/>
  <c r="I924" i="17" s="1"/>
  <c r="C924" i="17"/>
  <c r="E924" i="17" s="1"/>
  <c r="H923" i="17"/>
  <c r="I923" i="17" s="1"/>
  <c r="C923" i="17"/>
  <c r="E923" i="17" s="1"/>
  <c r="H922" i="17"/>
  <c r="I922" i="17" s="1"/>
  <c r="C922" i="17"/>
  <c r="E922" i="17" s="1"/>
  <c r="H921" i="17"/>
  <c r="I921" i="17" s="1"/>
  <c r="C921" i="17"/>
  <c r="E921" i="17" s="1"/>
  <c r="H920" i="17"/>
  <c r="I920" i="17" s="1"/>
  <c r="C920" i="17"/>
  <c r="E920" i="17" s="1"/>
  <c r="H919" i="17"/>
  <c r="I919" i="17" s="1"/>
  <c r="C919" i="17"/>
  <c r="E919" i="17" s="1"/>
  <c r="H918" i="17"/>
  <c r="I918" i="17" s="1"/>
  <c r="C918" i="17"/>
  <c r="E918" i="17" s="1"/>
  <c r="H917" i="17"/>
  <c r="I917" i="17" s="1"/>
  <c r="C917" i="17"/>
  <c r="H916" i="17"/>
  <c r="I916" i="17" s="1"/>
  <c r="C916" i="17"/>
  <c r="H915" i="17"/>
  <c r="I915" i="17" s="1"/>
  <c r="C915" i="17"/>
  <c r="H907" i="17" l="1"/>
  <c r="I907" i="17" s="1"/>
  <c r="C907" i="17"/>
  <c r="E907" i="17" s="1"/>
  <c r="H906" i="17"/>
  <c r="I906" i="17" s="1"/>
  <c r="C906" i="17"/>
  <c r="E906" i="17" s="1"/>
  <c r="H905" i="17"/>
  <c r="I905" i="17" s="1"/>
  <c r="C905" i="17"/>
  <c r="E905" i="17" s="1"/>
  <c r="H904" i="17"/>
  <c r="I904" i="17" s="1"/>
  <c r="C904" i="17"/>
  <c r="E904" i="17" s="1"/>
  <c r="H903" i="17"/>
  <c r="I903" i="17" s="1"/>
  <c r="C903" i="17"/>
  <c r="E903" i="17" s="1"/>
  <c r="H902" i="17"/>
  <c r="I902" i="17" s="1"/>
  <c r="C902" i="17"/>
  <c r="E902" i="17" s="1"/>
  <c r="H901" i="17"/>
  <c r="I901" i="17" s="1"/>
  <c r="C901" i="17"/>
  <c r="E901" i="17" s="1"/>
  <c r="H900" i="17"/>
  <c r="I900" i="17" s="1"/>
  <c r="C900" i="17"/>
  <c r="H899" i="17"/>
  <c r="I899" i="17" s="1"/>
  <c r="C899" i="17"/>
  <c r="H898" i="17"/>
  <c r="I898" i="17" s="1"/>
  <c r="C898" i="17"/>
  <c r="H890" i="17" l="1"/>
  <c r="I890" i="17" s="1"/>
  <c r="C890" i="17"/>
  <c r="E890" i="17" s="1"/>
  <c r="H889" i="17"/>
  <c r="I889" i="17" s="1"/>
  <c r="C889" i="17"/>
  <c r="E889" i="17" s="1"/>
  <c r="H888" i="17"/>
  <c r="I888" i="17" s="1"/>
  <c r="C888" i="17"/>
  <c r="E888" i="17" s="1"/>
  <c r="H887" i="17"/>
  <c r="I887" i="17" s="1"/>
  <c r="C887" i="17"/>
  <c r="E887" i="17" s="1"/>
  <c r="H886" i="17"/>
  <c r="I886" i="17" s="1"/>
  <c r="C886" i="17"/>
  <c r="E886" i="17" s="1"/>
  <c r="H885" i="17"/>
  <c r="I885" i="17" s="1"/>
  <c r="C885" i="17"/>
  <c r="E885" i="17" s="1"/>
  <c r="H884" i="17"/>
  <c r="I884" i="17" s="1"/>
  <c r="C884" i="17"/>
  <c r="E884" i="17" s="1"/>
  <c r="H883" i="17"/>
  <c r="I883" i="17" s="1"/>
  <c r="C883" i="17"/>
  <c r="H882" i="17"/>
  <c r="I882" i="17" s="1"/>
  <c r="C882" i="17"/>
  <c r="H881" i="17"/>
  <c r="I881" i="17" s="1"/>
  <c r="C881" i="17"/>
  <c r="H873" i="17" l="1"/>
  <c r="I873" i="17" s="1"/>
  <c r="C873" i="17"/>
  <c r="E873" i="17" s="1"/>
  <c r="H872" i="17"/>
  <c r="I872" i="17" s="1"/>
  <c r="C872" i="17"/>
  <c r="E872" i="17" s="1"/>
  <c r="H871" i="17"/>
  <c r="I871" i="17" s="1"/>
  <c r="C871" i="17"/>
  <c r="E871" i="17" s="1"/>
  <c r="H870" i="17"/>
  <c r="I870" i="17" s="1"/>
  <c r="C870" i="17"/>
  <c r="E870" i="17" s="1"/>
  <c r="H869" i="17"/>
  <c r="I869" i="17" s="1"/>
  <c r="C869" i="17"/>
  <c r="E869" i="17" s="1"/>
  <c r="H868" i="17"/>
  <c r="I868" i="17" s="1"/>
  <c r="C868" i="17"/>
  <c r="E868" i="17" s="1"/>
  <c r="H867" i="17"/>
  <c r="I867" i="17" s="1"/>
  <c r="C867" i="17"/>
  <c r="E867" i="17" s="1"/>
  <c r="H866" i="17"/>
  <c r="I866" i="17" s="1"/>
  <c r="C866" i="17"/>
  <c r="H865" i="17"/>
  <c r="I865" i="17" s="1"/>
  <c r="C865" i="17"/>
  <c r="H864" i="17"/>
  <c r="I864" i="17" s="1"/>
  <c r="C864" i="17"/>
  <c r="H855" i="17"/>
  <c r="I855" i="17" s="1"/>
  <c r="C855" i="17"/>
  <c r="E855" i="17" s="1"/>
  <c r="H854" i="17"/>
  <c r="I854" i="17" s="1"/>
  <c r="C854" i="17"/>
  <c r="E854" i="17" s="1"/>
  <c r="H853" i="17"/>
  <c r="I853" i="17" s="1"/>
  <c r="C853" i="17"/>
  <c r="E853" i="17" s="1"/>
  <c r="H852" i="17"/>
  <c r="I852" i="17" s="1"/>
  <c r="C852" i="17"/>
  <c r="E852" i="17" s="1"/>
  <c r="H851" i="17"/>
  <c r="I851" i="17" s="1"/>
  <c r="C851" i="17"/>
  <c r="E851" i="17" s="1"/>
  <c r="H850" i="17"/>
  <c r="I850" i="17" s="1"/>
  <c r="C850" i="17"/>
  <c r="E850" i="17" s="1"/>
  <c r="H849" i="17"/>
  <c r="I849" i="17" s="1"/>
  <c r="C849" i="17"/>
  <c r="E849" i="17" s="1"/>
  <c r="H848" i="17"/>
  <c r="I848" i="17" s="1"/>
  <c r="C848" i="17"/>
  <c r="H847" i="17"/>
  <c r="I847" i="17" s="1"/>
  <c r="C847" i="17"/>
  <c r="H846" i="17"/>
  <c r="I846" i="17" s="1"/>
  <c r="C846" i="17"/>
  <c r="H837" i="17"/>
  <c r="I837" i="17" s="1"/>
  <c r="C837" i="17"/>
  <c r="E837" i="17" s="1"/>
  <c r="H836" i="17"/>
  <c r="I836" i="17" s="1"/>
  <c r="C836" i="17"/>
  <c r="E836" i="17" s="1"/>
  <c r="H835" i="17"/>
  <c r="I835" i="17" s="1"/>
  <c r="C835" i="17"/>
  <c r="E835" i="17" s="1"/>
  <c r="H834" i="17"/>
  <c r="I834" i="17" s="1"/>
  <c r="C834" i="17"/>
  <c r="E834" i="17" s="1"/>
  <c r="H833" i="17"/>
  <c r="I833" i="17" s="1"/>
  <c r="C833" i="17"/>
  <c r="E833" i="17" s="1"/>
  <c r="H832" i="17"/>
  <c r="I832" i="17" s="1"/>
  <c r="C832" i="17"/>
  <c r="E832" i="17" s="1"/>
  <c r="H831" i="17"/>
  <c r="I831" i="17" s="1"/>
  <c r="C831" i="17"/>
  <c r="E831" i="17" s="1"/>
  <c r="H830" i="17"/>
  <c r="I830" i="17" s="1"/>
  <c r="C830" i="17"/>
  <c r="H829" i="17"/>
  <c r="I829" i="17" s="1"/>
  <c r="C829" i="17"/>
  <c r="H828" i="17"/>
  <c r="I828" i="17" s="1"/>
  <c r="C828" i="17"/>
  <c r="H819" i="17" l="1"/>
  <c r="I819" i="17" s="1"/>
  <c r="C819" i="17"/>
  <c r="E819" i="17" s="1"/>
  <c r="H818" i="17"/>
  <c r="I818" i="17" s="1"/>
  <c r="C818" i="17"/>
  <c r="E818" i="17" s="1"/>
  <c r="H817" i="17"/>
  <c r="I817" i="17" s="1"/>
  <c r="C817" i="17"/>
  <c r="E817" i="17" s="1"/>
  <c r="H816" i="17"/>
  <c r="I816" i="17" s="1"/>
  <c r="C816" i="17"/>
  <c r="E816" i="17" s="1"/>
  <c r="H815" i="17"/>
  <c r="I815" i="17" s="1"/>
  <c r="C815" i="17"/>
  <c r="E815" i="17" s="1"/>
  <c r="H814" i="17"/>
  <c r="I814" i="17" s="1"/>
  <c r="C814" i="17"/>
  <c r="E814" i="17" s="1"/>
  <c r="H813" i="17"/>
  <c r="I813" i="17" s="1"/>
  <c r="C813" i="17"/>
  <c r="E813" i="17" s="1"/>
  <c r="H812" i="17"/>
  <c r="I812" i="17" s="1"/>
  <c r="C812" i="17"/>
  <c r="H811" i="17"/>
  <c r="I811" i="17" s="1"/>
  <c r="C811" i="17"/>
  <c r="H810" i="17"/>
  <c r="I810" i="17" s="1"/>
  <c r="C810" i="17"/>
  <c r="H800" i="17"/>
  <c r="I800" i="17" s="1"/>
  <c r="C800" i="17"/>
  <c r="E800" i="17" s="1"/>
  <c r="H799" i="17"/>
  <c r="I799" i="17" s="1"/>
  <c r="C799" i="17"/>
  <c r="E799" i="17" s="1"/>
  <c r="H798" i="17"/>
  <c r="I798" i="17" s="1"/>
  <c r="C798" i="17"/>
  <c r="E798" i="17" s="1"/>
  <c r="H797" i="17"/>
  <c r="I797" i="17" s="1"/>
  <c r="C797" i="17"/>
  <c r="E797" i="17" s="1"/>
  <c r="H796" i="17"/>
  <c r="I796" i="17" s="1"/>
  <c r="C796" i="17"/>
  <c r="E796" i="17" s="1"/>
  <c r="H795" i="17"/>
  <c r="I795" i="17" s="1"/>
  <c r="C795" i="17"/>
  <c r="E795" i="17" s="1"/>
  <c r="H794" i="17"/>
  <c r="I794" i="17" s="1"/>
  <c r="C794" i="17"/>
  <c r="E794" i="17" s="1"/>
  <c r="H793" i="17"/>
  <c r="I793" i="17" s="1"/>
  <c r="C793" i="17"/>
  <c r="H792" i="17"/>
  <c r="I792" i="17" s="1"/>
  <c r="C792" i="17"/>
  <c r="H791" i="17"/>
  <c r="I791" i="17" s="1"/>
  <c r="C791" i="17"/>
  <c r="H781" i="17"/>
  <c r="I781" i="17" s="1"/>
  <c r="C781" i="17"/>
  <c r="E781" i="17" s="1"/>
  <c r="H780" i="17"/>
  <c r="I780" i="17" s="1"/>
  <c r="C780" i="17"/>
  <c r="E780" i="17" s="1"/>
  <c r="H779" i="17"/>
  <c r="I779" i="17" s="1"/>
  <c r="C779" i="17"/>
  <c r="E779" i="17" s="1"/>
  <c r="H778" i="17"/>
  <c r="I778" i="17" s="1"/>
  <c r="C778" i="17"/>
  <c r="E778" i="17" s="1"/>
  <c r="H777" i="17"/>
  <c r="I777" i="17" s="1"/>
  <c r="C777" i="17"/>
  <c r="E777" i="17" s="1"/>
  <c r="H776" i="17"/>
  <c r="I776" i="17" s="1"/>
  <c r="C776" i="17"/>
  <c r="E776" i="17" s="1"/>
  <c r="H775" i="17"/>
  <c r="I775" i="17" s="1"/>
  <c r="C775" i="17"/>
  <c r="E775" i="17" s="1"/>
  <c r="H774" i="17"/>
  <c r="I774" i="17" s="1"/>
  <c r="C774" i="17"/>
  <c r="H773" i="17"/>
  <c r="I773" i="17" s="1"/>
  <c r="C773" i="17"/>
  <c r="H772" i="17"/>
  <c r="I772" i="17" s="1"/>
  <c r="C772" i="17"/>
  <c r="H1289" i="16" l="1"/>
  <c r="G1289" i="16"/>
  <c r="E1289" i="16"/>
  <c r="H1287" i="16"/>
  <c r="I1287" i="16" s="1"/>
  <c r="G1287" i="16"/>
  <c r="E1287" i="16"/>
  <c r="H1285" i="16"/>
  <c r="G1285" i="16"/>
  <c r="E1285" i="16"/>
  <c r="H1284" i="16"/>
  <c r="G1284" i="16"/>
  <c r="E1284" i="16"/>
  <c r="H1282" i="16"/>
  <c r="G1282" i="16"/>
  <c r="E1282" i="16"/>
  <c r="H1280" i="16"/>
  <c r="G1280" i="16"/>
  <c r="E1280" i="16"/>
  <c r="H1279" i="16"/>
  <c r="G1279" i="16"/>
  <c r="E1279" i="16"/>
  <c r="H1277" i="16"/>
  <c r="G1277" i="16"/>
  <c r="E1277" i="16"/>
  <c r="H1275" i="16"/>
  <c r="G1275" i="16"/>
  <c r="E1275" i="16"/>
  <c r="H1273" i="16"/>
  <c r="I1273" i="16" s="1"/>
  <c r="G1273" i="16"/>
  <c r="E1273" i="16"/>
  <c r="H1272" i="16"/>
  <c r="G1272" i="16"/>
  <c r="E1272" i="16"/>
  <c r="I1280" i="16" l="1"/>
  <c r="I1272" i="16"/>
  <c r="I1279" i="16"/>
  <c r="I1285" i="16"/>
  <c r="I1277" i="16"/>
  <c r="I1284" i="16"/>
  <c r="I1275" i="16"/>
  <c r="I1282" i="16"/>
  <c r="I1289" i="16"/>
  <c r="C755" i="17"/>
  <c r="C753" i="17" l="1"/>
  <c r="H762" i="17"/>
  <c r="I762" i="17" s="1"/>
  <c r="C762" i="17"/>
  <c r="E762" i="17" s="1"/>
  <c r="H761" i="17"/>
  <c r="I761" i="17" s="1"/>
  <c r="C761" i="17"/>
  <c r="E761" i="17" s="1"/>
  <c r="H760" i="17"/>
  <c r="I760" i="17" s="1"/>
  <c r="C760" i="17"/>
  <c r="E760" i="17" s="1"/>
  <c r="H759" i="17"/>
  <c r="I759" i="17" s="1"/>
  <c r="C759" i="17"/>
  <c r="E759" i="17" s="1"/>
  <c r="H758" i="17"/>
  <c r="I758" i="17" s="1"/>
  <c r="C758" i="17"/>
  <c r="E758" i="17" s="1"/>
  <c r="H757" i="17"/>
  <c r="I757" i="17" s="1"/>
  <c r="C757" i="17"/>
  <c r="E757" i="17" s="1"/>
  <c r="H756" i="17"/>
  <c r="I756" i="17" s="1"/>
  <c r="C756" i="17"/>
  <c r="E756" i="17" s="1"/>
  <c r="H755" i="17"/>
  <c r="I755" i="17" s="1"/>
  <c r="H754" i="17"/>
  <c r="I754" i="17" s="1"/>
  <c r="C754" i="17"/>
  <c r="H753" i="17"/>
  <c r="I753" i="17" s="1"/>
  <c r="C733" i="17" l="1"/>
  <c r="C734" i="17"/>
  <c r="C735" i="17"/>
  <c r="C736" i="17"/>
  <c r="E736" i="17" s="1"/>
  <c r="H733" i="17"/>
  <c r="I733" i="17" s="1"/>
  <c r="H742" i="17"/>
  <c r="I742" i="17" s="1"/>
  <c r="C742" i="17"/>
  <c r="E742" i="17" s="1"/>
  <c r="H741" i="17"/>
  <c r="I741" i="17" s="1"/>
  <c r="C741" i="17"/>
  <c r="E741" i="17" s="1"/>
  <c r="H740" i="17"/>
  <c r="I740" i="17" s="1"/>
  <c r="C740" i="17"/>
  <c r="E740" i="17" s="1"/>
  <c r="H739" i="17"/>
  <c r="I739" i="17" s="1"/>
  <c r="C739" i="17"/>
  <c r="E739" i="17" s="1"/>
  <c r="H738" i="17"/>
  <c r="I738" i="17" s="1"/>
  <c r="C738" i="17"/>
  <c r="E738" i="17" s="1"/>
  <c r="H737" i="17"/>
  <c r="I737" i="17" s="1"/>
  <c r="C737" i="17"/>
  <c r="E737" i="17" s="1"/>
  <c r="H736" i="17"/>
  <c r="I736" i="17" s="1"/>
  <c r="H735" i="17"/>
  <c r="I735" i="17" s="1"/>
  <c r="H734" i="17"/>
  <c r="I734" i="17" s="1"/>
  <c r="H719" i="17" l="1"/>
  <c r="I719" i="17" s="1"/>
  <c r="H718" i="17"/>
  <c r="I718" i="17" s="1"/>
  <c r="H720" i="17"/>
  <c r="I720" i="17" s="1"/>
  <c r="H702" i="17"/>
  <c r="H722" i="17" l="1"/>
  <c r="I722" i="17" s="1"/>
  <c r="H723" i="17"/>
  <c r="I723" i="17" s="1"/>
  <c r="H724" i="17"/>
  <c r="I724" i="17" s="1"/>
  <c r="H725" i="17"/>
  <c r="I725" i="17" s="1"/>
  <c r="H726" i="17"/>
  <c r="I726" i="17" s="1"/>
  <c r="H721" i="17"/>
  <c r="I721" i="17" s="1"/>
  <c r="H727" i="17"/>
  <c r="I727" i="17" s="1"/>
  <c r="C727" i="17"/>
  <c r="E727" i="17" s="1"/>
  <c r="C721" i="17"/>
  <c r="E721" i="17" s="1"/>
  <c r="C726" i="17"/>
  <c r="E726" i="17" s="1"/>
  <c r="C725" i="17"/>
  <c r="E725" i="17" s="1"/>
  <c r="C724" i="17"/>
  <c r="E724" i="17" s="1"/>
  <c r="C723" i="17"/>
  <c r="E723" i="17" s="1"/>
  <c r="C722" i="17"/>
  <c r="E722" i="17" s="1"/>
  <c r="H710" i="17"/>
  <c r="I710" i="17" s="1"/>
  <c r="H711" i="17"/>
  <c r="I711" i="17" s="1"/>
  <c r="H709" i="17"/>
  <c r="I709" i="17" s="1"/>
  <c r="H708" i="17"/>
  <c r="I708" i="17" s="1"/>
  <c r="H707" i="17"/>
  <c r="I707" i="17" s="1"/>
  <c r="H706" i="17"/>
  <c r="I706" i="17" s="1"/>
  <c r="H705" i="17"/>
  <c r="I705" i="17" s="1"/>
  <c r="H704" i="17"/>
  <c r="H703" i="17"/>
  <c r="C711" i="17"/>
  <c r="E711" i="17" s="1"/>
  <c r="C710" i="17"/>
  <c r="E710" i="17" s="1"/>
  <c r="C709" i="17"/>
  <c r="E709" i="17" s="1"/>
  <c r="C708" i="17"/>
  <c r="E708" i="17" s="1"/>
  <c r="C707" i="17"/>
  <c r="E707" i="17" s="1"/>
  <c r="C706" i="17"/>
  <c r="E706" i="17" s="1"/>
  <c r="C705" i="17"/>
  <c r="E705" i="17" s="1"/>
  <c r="C704" i="17"/>
  <c r="E704" i="17" s="1"/>
  <c r="C703" i="17"/>
  <c r="E703" i="17" s="1"/>
  <c r="C702" i="17"/>
  <c r="E702" i="17" s="1"/>
  <c r="C685" i="17"/>
  <c r="H1150" i="16" l="1"/>
  <c r="G1150" i="16"/>
  <c r="E1150" i="16"/>
  <c r="H1148" i="16"/>
  <c r="G1148" i="16"/>
  <c r="E1148" i="16"/>
  <c r="H1146" i="16"/>
  <c r="G1146" i="16"/>
  <c r="E1146" i="16"/>
  <c r="H1145" i="16"/>
  <c r="G1145" i="16"/>
  <c r="E1145" i="16"/>
  <c r="H1143" i="16"/>
  <c r="G1143" i="16"/>
  <c r="E1143" i="16"/>
  <c r="H1141" i="16"/>
  <c r="G1141" i="16"/>
  <c r="E1141" i="16"/>
  <c r="H1140" i="16"/>
  <c r="G1140" i="16"/>
  <c r="E1140" i="16"/>
  <c r="H1138" i="16"/>
  <c r="G1138" i="16"/>
  <c r="E1138" i="16"/>
  <c r="H1136" i="16"/>
  <c r="G1136" i="16"/>
  <c r="E1136" i="16"/>
  <c r="H1134" i="16"/>
  <c r="G1134" i="16"/>
  <c r="E1134" i="16"/>
  <c r="H1133" i="16"/>
  <c r="G1133" i="16"/>
  <c r="E1133" i="16"/>
  <c r="I1141" i="16" l="1"/>
  <c r="I1140" i="16"/>
  <c r="I1138" i="16"/>
  <c r="I1134" i="16"/>
  <c r="I1148" i="16"/>
  <c r="I1146" i="16"/>
  <c r="I1143" i="16"/>
  <c r="I1133" i="16"/>
  <c r="I1145" i="16"/>
  <c r="I1136" i="16"/>
  <c r="I1150" i="16"/>
  <c r="H694" i="17"/>
  <c r="I694" i="17" s="1"/>
  <c r="C694" i="17"/>
  <c r="E694" i="17" s="1"/>
  <c r="C693" i="17"/>
  <c r="E693" i="17" s="1"/>
  <c r="H692" i="17"/>
  <c r="I692" i="17" s="1"/>
  <c r="C692" i="17"/>
  <c r="E692" i="17" s="1"/>
  <c r="H691" i="17"/>
  <c r="I691" i="17" s="1"/>
  <c r="C691" i="17"/>
  <c r="E691" i="17" s="1"/>
  <c r="H690" i="17"/>
  <c r="I690" i="17" s="1"/>
  <c r="C690" i="17"/>
  <c r="E690" i="17" s="1"/>
  <c r="H689" i="17"/>
  <c r="I689" i="17" s="1"/>
  <c r="C689" i="17"/>
  <c r="E689" i="17" s="1"/>
  <c r="H688" i="17"/>
  <c r="I688" i="17" s="1"/>
  <c r="C688" i="17"/>
  <c r="E688" i="17" s="1"/>
  <c r="H687" i="17"/>
  <c r="I687" i="17" s="1"/>
  <c r="C687" i="17"/>
  <c r="E687" i="17" s="1"/>
  <c r="H686" i="17"/>
  <c r="I686" i="17" s="1"/>
  <c r="C686" i="17"/>
  <c r="E686" i="17" s="1"/>
  <c r="H685" i="17"/>
  <c r="I685" i="17" s="1"/>
  <c r="E685" i="17"/>
  <c r="H1117" i="16"/>
  <c r="G1117" i="16"/>
  <c r="E1117" i="16"/>
  <c r="H1115" i="16"/>
  <c r="G1115" i="16"/>
  <c r="E1115" i="16"/>
  <c r="H1113" i="16"/>
  <c r="G1113" i="16"/>
  <c r="E1113" i="16"/>
  <c r="H1112" i="16"/>
  <c r="G1112" i="16"/>
  <c r="E1112" i="16"/>
  <c r="H1110" i="16"/>
  <c r="G1110" i="16"/>
  <c r="E1110" i="16"/>
  <c r="H1108" i="16"/>
  <c r="G1108" i="16"/>
  <c r="E1108" i="16"/>
  <c r="H1107" i="16"/>
  <c r="G1107" i="16"/>
  <c r="E1107" i="16"/>
  <c r="H1105" i="16"/>
  <c r="G1105" i="16"/>
  <c r="E1105" i="16"/>
  <c r="H1103" i="16"/>
  <c r="G1103" i="16"/>
  <c r="E1103" i="16"/>
  <c r="H1101" i="16"/>
  <c r="G1101" i="16"/>
  <c r="E1101" i="16"/>
  <c r="H1100" i="16"/>
  <c r="G1100" i="16"/>
  <c r="E1100" i="16"/>
  <c r="I1101" i="16" l="1"/>
  <c r="I1115" i="16"/>
  <c r="I1117" i="16"/>
  <c r="I1108" i="16"/>
  <c r="I1107" i="16"/>
  <c r="I1113" i="16"/>
  <c r="I1105" i="16"/>
  <c r="I1112" i="16"/>
  <c r="I1100" i="16"/>
  <c r="I1103" i="16"/>
  <c r="I1110" i="16"/>
  <c r="H678" i="17"/>
  <c r="I678" i="17" s="1"/>
  <c r="C678" i="17"/>
  <c r="E678" i="17" s="1"/>
  <c r="C677" i="17"/>
  <c r="E677" i="17" s="1"/>
  <c r="H676" i="17"/>
  <c r="I676" i="17" s="1"/>
  <c r="C676" i="17"/>
  <c r="E676" i="17" s="1"/>
  <c r="H675" i="17"/>
  <c r="I675" i="17" s="1"/>
  <c r="C675" i="17"/>
  <c r="E675" i="17" s="1"/>
  <c r="H674" i="17"/>
  <c r="I674" i="17" s="1"/>
  <c r="C674" i="17"/>
  <c r="E674" i="17" s="1"/>
  <c r="H673" i="17"/>
  <c r="I673" i="17" s="1"/>
  <c r="C673" i="17"/>
  <c r="E673" i="17" s="1"/>
  <c r="H672" i="17"/>
  <c r="I672" i="17" s="1"/>
  <c r="C672" i="17"/>
  <c r="E672" i="17" s="1"/>
  <c r="H671" i="17"/>
  <c r="I671" i="17" s="1"/>
  <c r="C671" i="17"/>
  <c r="E671" i="17" s="1"/>
  <c r="H670" i="17"/>
  <c r="I670" i="17" s="1"/>
  <c r="C670" i="17"/>
  <c r="E670" i="17" s="1"/>
  <c r="H669" i="17"/>
  <c r="I669" i="17" s="1"/>
  <c r="C669" i="17"/>
  <c r="E669" i="17" s="1"/>
  <c r="C654" i="17" l="1"/>
  <c r="E654" i="17" s="1"/>
  <c r="C655" i="17"/>
  <c r="E655" i="17" s="1"/>
  <c r="C656" i="17"/>
  <c r="E656" i="17" s="1"/>
  <c r="C657" i="17"/>
  <c r="E657" i="17" s="1"/>
  <c r="C658" i="17"/>
  <c r="E658" i="17" s="1"/>
  <c r="C659" i="17"/>
  <c r="E659" i="17" s="1"/>
  <c r="C660" i="17"/>
  <c r="E660" i="17" s="1"/>
  <c r="C661" i="17"/>
  <c r="E661" i="17" s="1"/>
  <c r="C662" i="17"/>
  <c r="E662" i="17" s="1"/>
  <c r="C653" i="17"/>
  <c r="E653" i="17" s="1"/>
  <c r="H634" i="17" l="1"/>
  <c r="I634" i="17" s="1"/>
  <c r="H662" i="17"/>
  <c r="I662" i="17" s="1"/>
  <c r="H660" i="17"/>
  <c r="I660" i="17" s="1"/>
  <c r="H659" i="17"/>
  <c r="I659" i="17" s="1"/>
  <c r="H658" i="17"/>
  <c r="I658" i="17" s="1"/>
  <c r="H657" i="17"/>
  <c r="I657" i="17" s="1"/>
  <c r="H656" i="17"/>
  <c r="I656" i="17" s="1"/>
  <c r="H655" i="17"/>
  <c r="I655" i="17" s="1"/>
  <c r="H654" i="17"/>
  <c r="I654" i="17" s="1"/>
  <c r="H653" i="17"/>
  <c r="I653" i="17" s="1"/>
  <c r="H643" i="17"/>
  <c r="I643" i="17" s="1"/>
  <c r="H641" i="17"/>
  <c r="I641" i="17" s="1"/>
  <c r="H640" i="17"/>
  <c r="I640" i="17" s="1"/>
  <c r="H639" i="17"/>
  <c r="I639" i="17" s="1"/>
  <c r="H638" i="17"/>
  <c r="I638" i="17" s="1"/>
  <c r="H637" i="17"/>
  <c r="I637" i="17" s="1"/>
  <c r="H636" i="17"/>
  <c r="I636" i="17" s="1"/>
  <c r="H635" i="17"/>
  <c r="I635" i="17" s="1"/>
  <c r="H623" i="17"/>
  <c r="I623" i="17" s="1"/>
  <c r="H621" i="17"/>
  <c r="I621" i="17" s="1"/>
  <c r="H620" i="17"/>
  <c r="I620" i="17" s="1"/>
  <c r="H619" i="17"/>
  <c r="I619" i="17" s="1"/>
  <c r="H618" i="17"/>
  <c r="I618" i="17" s="1"/>
  <c r="H617" i="17"/>
  <c r="I617" i="17" s="1"/>
  <c r="H616" i="17"/>
  <c r="I616" i="17" s="1"/>
  <c r="H615" i="17"/>
  <c r="I615" i="17" s="1"/>
  <c r="H614" i="17"/>
  <c r="I614" i="17" s="1"/>
  <c r="H1046" i="16" l="1"/>
  <c r="G1046" i="16"/>
  <c r="E1046" i="16"/>
  <c r="H1044" i="16"/>
  <c r="G1044" i="16"/>
  <c r="E1044" i="16"/>
  <c r="H1042" i="16"/>
  <c r="G1042" i="16"/>
  <c r="E1042" i="16"/>
  <c r="H1041" i="16"/>
  <c r="G1041" i="16"/>
  <c r="E1041" i="16"/>
  <c r="H1039" i="16"/>
  <c r="G1039" i="16"/>
  <c r="E1039" i="16"/>
  <c r="H1037" i="16"/>
  <c r="G1037" i="16"/>
  <c r="E1037" i="16"/>
  <c r="H1036" i="16"/>
  <c r="G1036" i="16"/>
  <c r="E1036" i="16"/>
  <c r="H1034" i="16"/>
  <c r="G1034" i="16"/>
  <c r="E1034" i="16"/>
  <c r="H1032" i="16"/>
  <c r="G1032" i="16"/>
  <c r="E1032" i="16"/>
  <c r="H1030" i="16"/>
  <c r="G1030" i="16"/>
  <c r="E1030" i="16"/>
  <c r="H1029" i="16"/>
  <c r="G1029" i="16"/>
  <c r="E1029" i="16"/>
  <c r="H1013" i="16"/>
  <c r="G1013" i="16"/>
  <c r="E1013" i="16"/>
  <c r="H1011" i="16"/>
  <c r="G1011" i="16"/>
  <c r="E1011" i="16"/>
  <c r="H1009" i="16"/>
  <c r="G1009" i="16"/>
  <c r="E1009" i="16"/>
  <c r="H1008" i="16"/>
  <c r="G1008" i="16"/>
  <c r="E1008" i="16"/>
  <c r="H1006" i="16"/>
  <c r="G1006" i="16"/>
  <c r="E1006" i="16"/>
  <c r="H1004" i="16"/>
  <c r="G1004" i="16"/>
  <c r="E1004" i="16"/>
  <c r="H1003" i="16"/>
  <c r="G1003" i="16"/>
  <c r="E1003" i="16"/>
  <c r="H1001" i="16"/>
  <c r="G1001" i="16"/>
  <c r="E1001" i="16"/>
  <c r="H999" i="16"/>
  <c r="G999" i="16"/>
  <c r="E999" i="16"/>
  <c r="H997" i="16"/>
  <c r="G997" i="16"/>
  <c r="E997" i="16"/>
  <c r="H996" i="16"/>
  <c r="G996" i="16"/>
  <c r="E996" i="16"/>
  <c r="I996" i="16" l="1"/>
  <c r="I1009" i="16"/>
  <c r="I1037" i="16"/>
  <c r="I1004" i="16"/>
  <c r="I1032" i="16"/>
  <c r="I1046" i="16"/>
  <c r="I1030" i="16"/>
  <c r="I1003" i="16"/>
  <c r="I1044" i="16"/>
  <c r="I997" i="16"/>
  <c r="I1008" i="16"/>
  <c r="I1029" i="16"/>
  <c r="I1036" i="16"/>
  <c r="I1042" i="16"/>
  <c r="I999" i="16"/>
  <c r="I1006" i="16"/>
  <c r="I1013" i="16"/>
  <c r="I1034" i="16"/>
  <c r="I1041" i="16"/>
  <c r="I1001" i="16"/>
  <c r="I1011" i="16"/>
  <c r="I1039" i="16"/>
  <c r="H979" i="16"/>
  <c r="G979" i="16"/>
  <c r="E979" i="16"/>
  <c r="H977" i="16"/>
  <c r="G977" i="16"/>
  <c r="E977" i="16"/>
  <c r="H975" i="16"/>
  <c r="G975" i="16"/>
  <c r="E975" i="16"/>
  <c r="H974" i="16"/>
  <c r="G974" i="16"/>
  <c r="E974" i="16"/>
  <c r="H972" i="16"/>
  <c r="G972" i="16"/>
  <c r="E972" i="16"/>
  <c r="H970" i="16"/>
  <c r="G970" i="16"/>
  <c r="E970" i="16"/>
  <c r="H969" i="16"/>
  <c r="G969" i="16"/>
  <c r="E969" i="16"/>
  <c r="H967" i="16"/>
  <c r="G967" i="16"/>
  <c r="E967" i="16"/>
  <c r="H965" i="16"/>
  <c r="G965" i="16"/>
  <c r="E965" i="16"/>
  <c r="H963" i="16"/>
  <c r="G963" i="16"/>
  <c r="E963" i="16"/>
  <c r="H962" i="16"/>
  <c r="G962" i="16"/>
  <c r="E962" i="16"/>
  <c r="H606" i="17"/>
  <c r="I606" i="17" s="1"/>
  <c r="H604" i="17"/>
  <c r="I604" i="17" s="1"/>
  <c r="H603" i="17"/>
  <c r="I603" i="17" s="1"/>
  <c r="H602" i="17"/>
  <c r="I602" i="17" s="1"/>
  <c r="H601" i="17"/>
  <c r="I601" i="17" s="1"/>
  <c r="H600" i="17"/>
  <c r="I600" i="17" s="1"/>
  <c r="H599" i="17"/>
  <c r="I599" i="17" s="1"/>
  <c r="H598" i="17"/>
  <c r="I598" i="17" s="1"/>
  <c r="H597" i="17"/>
  <c r="I597" i="17" s="1"/>
  <c r="I970" i="16" l="1"/>
  <c r="I977" i="16"/>
  <c r="I963" i="16"/>
  <c r="I972" i="16"/>
  <c r="I979" i="16"/>
  <c r="I962" i="16"/>
  <c r="I969" i="16"/>
  <c r="I975" i="16"/>
  <c r="I967" i="16"/>
  <c r="I974" i="16"/>
  <c r="I965" i="16"/>
  <c r="H562" i="17"/>
  <c r="I562" i="17" s="1"/>
  <c r="H946" i="16"/>
  <c r="G946" i="16"/>
  <c r="E946" i="16"/>
  <c r="H944" i="16"/>
  <c r="G944" i="16"/>
  <c r="E944" i="16"/>
  <c r="H942" i="16"/>
  <c r="G942" i="16"/>
  <c r="E942" i="16"/>
  <c r="H941" i="16"/>
  <c r="G941" i="16"/>
  <c r="E941" i="16"/>
  <c r="H939" i="16"/>
  <c r="G939" i="16"/>
  <c r="E939" i="16"/>
  <c r="H937" i="16"/>
  <c r="G937" i="16"/>
  <c r="E937" i="16"/>
  <c r="H936" i="16"/>
  <c r="G936" i="16"/>
  <c r="E936" i="16"/>
  <c r="H934" i="16"/>
  <c r="G934" i="16"/>
  <c r="E934" i="16"/>
  <c r="H932" i="16"/>
  <c r="G932" i="16"/>
  <c r="E932" i="16"/>
  <c r="H930" i="16"/>
  <c r="G930" i="16"/>
  <c r="E930" i="16"/>
  <c r="H929" i="16"/>
  <c r="G929" i="16"/>
  <c r="E929" i="16"/>
  <c r="H589" i="17"/>
  <c r="I589" i="17" s="1"/>
  <c r="H587" i="17"/>
  <c r="I587" i="17" s="1"/>
  <c r="H586" i="17"/>
  <c r="I586" i="17" s="1"/>
  <c r="H585" i="17"/>
  <c r="I585" i="17" s="1"/>
  <c r="H584" i="17"/>
  <c r="I584" i="17" s="1"/>
  <c r="H583" i="17"/>
  <c r="I583" i="17" s="1"/>
  <c r="H582" i="17"/>
  <c r="I582" i="17" s="1"/>
  <c r="H581" i="17"/>
  <c r="I581" i="17" s="1"/>
  <c r="H580" i="17"/>
  <c r="I580" i="17" s="1"/>
  <c r="H571" i="17"/>
  <c r="I571" i="17" s="1"/>
  <c r="H569" i="17"/>
  <c r="I569" i="17" s="1"/>
  <c r="H568" i="17"/>
  <c r="I568" i="17" s="1"/>
  <c r="H567" i="17"/>
  <c r="I567" i="17" s="1"/>
  <c r="H566" i="17"/>
  <c r="I566" i="17" s="1"/>
  <c r="H565" i="17"/>
  <c r="I565" i="17" s="1"/>
  <c r="H564" i="17"/>
  <c r="I564" i="17" s="1"/>
  <c r="H563" i="17"/>
  <c r="I563" i="17" s="1"/>
  <c r="H546" i="17"/>
  <c r="I546" i="17" s="1"/>
  <c r="H544" i="17"/>
  <c r="I544" i="17" s="1"/>
  <c r="H553" i="17"/>
  <c r="I553" i="17" s="1"/>
  <c r="H551" i="17"/>
  <c r="I551" i="17" s="1"/>
  <c r="H550" i="17"/>
  <c r="I550" i="17" s="1"/>
  <c r="H549" i="17"/>
  <c r="I549" i="17" s="1"/>
  <c r="H548" i="17"/>
  <c r="I548" i="17" s="1"/>
  <c r="H547" i="17"/>
  <c r="I547" i="17" s="1"/>
  <c r="H545" i="17"/>
  <c r="I545" i="17" s="1"/>
  <c r="I932" i="16" l="1"/>
  <c r="I939" i="16"/>
  <c r="I946" i="16"/>
  <c r="I930" i="16"/>
  <c r="I937" i="16"/>
  <c r="I944" i="16"/>
  <c r="I929" i="16"/>
  <c r="I936" i="16"/>
  <c r="I942" i="16"/>
  <c r="I934" i="16"/>
  <c r="I941" i="16"/>
  <c r="H913" i="16"/>
  <c r="G913" i="16"/>
  <c r="E913" i="16"/>
  <c r="H911" i="16"/>
  <c r="G911" i="16"/>
  <c r="E911" i="16"/>
  <c r="H909" i="16"/>
  <c r="G909" i="16"/>
  <c r="E909" i="16"/>
  <c r="H908" i="16"/>
  <c r="G908" i="16"/>
  <c r="E908" i="16"/>
  <c r="H906" i="16"/>
  <c r="G906" i="16"/>
  <c r="E906" i="16"/>
  <c r="H904" i="16"/>
  <c r="G904" i="16"/>
  <c r="E904" i="16"/>
  <c r="H903" i="16"/>
  <c r="G903" i="16"/>
  <c r="E903" i="16"/>
  <c r="H901" i="16"/>
  <c r="G901" i="16"/>
  <c r="E901" i="16"/>
  <c r="H899" i="16"/>
  <c r="G899" i="16"/>
  <c r="E899" i="16"/>
  <c r="H897" i="16"/>
  <c r="G897" i="16"/>
  <c r="E897" i="16"/>
  <c r="H896" i="16"/>
  <c r="G896" i="16"/>
  <c r="E896" i="16"/>
  <c r="I897" i="16" l="1"/>
  <c r="I904" i="16"/>
  <c r="I911" i="16"/>
  <c r="I903" i="16"/>
  <c r="I909" i="16"/>
  <c r="I901" i="16"/>
  <c r="I908" i="16"/>
  <c r="I896" i="16"/>
  <c r="I899" i="16"/>
  <c r="I906" i="16"/>
  <c r="I913" i="16"/>
  <c r="H878" i="16"/>
  <c r="G878" i="16"/>
  <c r="E878" i="16"/>
  <c r="H876" i="16"/>
  <c r="G876" i="16"/>
  <c r="E876" i="16"/>
  <c r="H874" i="16"/>
  <c r="G874" i="16"/>
  <c r="E874" i="16"/>
  <c r="H873" i="16"/>
  <c r="G873" i="16"/>
  <c r="E873" i="16"/>
  <c r="H871" i="16"/>
  <c r="G871" i="16"/>
  <c r="E871" i="16"/>
  <c r="H869" i="16"/>
  <c r="G869" i="16"/>
  <c r="E869" i="16"/>
  <c r="H868" i="16"/>
  <c r="G868" i="16"/>
  <c r="E868" i="16"/>
  <c r="H866" i="16"/>
  <c r="G866" i="16"/>
  <c r="E866" i="16"/>
  <c r="H864" i="16"/>
  <c r="G864" i="16"/>
  <c r="E864" i="16"/>
  <c r="H862" i="16"/>
  <c r="G862" i="16"/>
  <c r="E862" i="16"/>
  <c r="H861" i="16"/>
  <c r="G861" i="16"/>
  <c r="E861" i="16"/>
  <c r="I861" i="16" l="1"/>
  <c r="I868" i="16"/>
  <c r="I874" i="16"/>
  <c r="I866" i="16"/>
  <c r="I873" i="16"/>
  <c r="I864" i="16"/>
  <c r="I878" i="16"/>
  <c r="I862" i="16"/>
  <c r="I869" i="16"/>
  <c r="I876" i="16"/>
  <c r="I871" i="16"/>
  <c r="H535" i="17"/>
  <c r="I535" i="17" s="1"/>
  <c r="C535" i="17"/>
  <c r="E535" i="17" s="1"/>
  <c r="C534" i="17"/>
  <c r="E534" i="17" s="1"/>
  <c r="H533" i="17"/>
  <c r="I533" i="17" s="1"/>
  <c r="C533" i="17"/>
  <c r="E533" i="17" s="1"/>
  <c r="H532" i="17"/>
  <c r="I532" i="17" s="1"/>
  <c r="C532" i="17"/>
  <c r="E532" i="17" s="1"/>
  <c r="H531" i="17"/>
  <c r="I531" i="17" s="1"/>
  <c r="C531" i="17"/>
  <c r="E531" i="17" s="1"/>
  <c r="H530" i="17"/>
  <c r="I530" i="17" s="1"/>
  <c r="C530" i="17"/>
  <c r="E530" i="17" s="1"/>
  <c r="H529" i="17"/>
  <c r="I529" i="17" s="1"/>
  <c r="E529" i="17"/>
  <c r="H528" i="17"/>
  <c r="I528" i="17" s="1"/>
  <c r="E528" i="17"/>
  <c r="H527" i="17"/>
  <c r="I527" i="17" s="1"/>
  <c r="E527" i="17"/>
  <c r="H526" i="17"/>
  <c r="I526" i="17" s="1"/>
  <c r="E526" i="17"/>
  <c r="H843" i="16" l="1"/>
  <c r="G843" i="16"/>
  <c r="E843" i="16"/>
  <c r="H841" i="16"/>
  <c r="G841" i="16"/>
  <c r="E841" i="16"/>
  <c r="H839" i="16"/>
  <c r="G839" i="16"/>
  <c r="E839" i="16"/>
  <c r="H838" i="16"/>
  <c r="G838" i="16"/>
  <c r="E838" i="16"/>
  <c r="H836" i="16"/>
  <c r="G836" i="16"/>
  <c r="E836" i="16"/>
  <c r="H834" i="16"/>
  <c r="G834" i="16"/>
  <c r="E834" i="16"/>
  <c r="H833" i="16"/>
  <c r="G833" i="16"/>
  <c r="E833" i="16"/>
  <c r="H831" i="16"/>
  <c r="G831" i="16"/>
  <c r="E831" i="16"/>
  <c r="H829" i="16"/>
  <c r="G829" i="16"/>
  <c r="E829" i="16"/>
  <c r="H827" i="16"/>
  <c r="G827" i="16"/>
  <c r="E827" i="16"/>
  <c r="H826" i="16"/>
  <c r="G826" i="16"/>
  <c r="E826" i="16"/>
  <c r="I827" i="16" l="1"/>
  <c r="I834" i="16"/>
  <c r="I841" i="16"/>
  <c r="I826" i="16"/>
  <c r="I833" i="16"/>
  <c r="I839" i="16"/>
  <c r="I831" i="16"/>
  <c r="I838" i="16"/>
  <c r="I829" i="16"/>
  <c r="I836" i="16"/>
  <c r="I843" i="16"/>
  <c r="H519" i="17"/>
  <c r="I519" i="17" s="1"/>
  <c r="C519" i="17"/>
  <c r="E519" i="17" s="1"/>
  <c r="H518" i="17"/>
  <c r="I518" i="17" s="1"/>
  <c r="C518" i="17"/>
  <c r="E518" i="17" s="1"/>
  <c r="H517" i="17"/>
  <c r="I517" i="17" s="1"/>
  <c r="C517" i="17"/>
  <c r="E517" i="17" s="1"/>
  <c r="H516" i="17"/>
  <c r="I516" i="17" s="1"/>
  <c r="C516" i="17"/>
  <c r="E516" i="17" s="1"/>
  <c r="H515" i="17"/>
  <c r="I515" i="17" s="1"/>
  <c r="C515" i="17"/>
  <c r="E515" i="17" s="1"/>
  <c r="H514" i="17"/>
  <c r="I514" i="17" s="1"/>
  <c r="C514" i="17"/>
  <c r="E514" i="17" s="1"/>
  <c r="H513" i="17"/>
  <c r="I513" i="17" s="1"/>
  <c r="E513" i="17"/>
  <c r="H512" i="17"/>
  <c r="I512" i="17" s="1"/>
  <c r="E512" i="17"/>
  <c r="H511" i="17"/>
  <c r="I511" i="17" s="1"/>
  <c r="E511" i="17"/>
  <c r="H510" i="17"/>
  <c r="I510" i="17" s="1"/>
  <c r="E510" i="17"/>
  <c r="H502" i="17" l="1"/>
  <c r="I502" i="17" s="1"/>
  <c r="C502" i="17"/>
  <c r="E502" i="17" s="1"/>
  <c r="H501" i="17"/>
  <c r="C501" i="17"/>
  <c r="E501" i="17" s="1"/>
  <c r="H500" i="17"/>
  <c r="I500" i="17" s="1"/>
  <c r="C500" i="17"/>
  <c r="E500" i="17" s="1"/>
  <c r="H499" i="17"/>
  <c r="I499" i="17" s="1"/>
  <c r="C499" i="17"/>
  <c r="E499" i="17" s="1"/>
  <c r="H498" i="17"/>
  <c r="I498" i="17" s="1"/>
  <c r="C498" i="17"/>
  <c r="E498" i="17" s="1"/>
  <c r="H497" i="17"/>
  <c r="I497" i="17" s="1"/>
  <c r="C497" i="17"/>
  <c r="E497" i="17" s="1"/>
  <c r="H496" i="17"/>
  <c r="I496" i="17" s="1"/>
  <c r="E496" i="17"/>
  <c r="H495" i="17"/>
  <c r="I495" i="17" s="1"/>
  <c r="E495" i="17"/>
  <c r="H494" i="17"/>
  <c r="I494" i="17" s="1"/>
  <c r="E494" i="17"/>
  <c r="H493" i="17"/>
  <c r="I493" i="17" s="1"/>
  <c r="E493" i="17"/>
  <c r="H809" i="16"/>
  <c r="G809" i="16"/>
  <c r="E809" i="16"/>
  <c r="H807" i="16"/>
  <c r="G807" i="16"/>
  <c r="E807" i="16"/>
  <c r="H805" i="16"/>
  <c r="G805" i="16"/>
  <c r="E805" i="16"/>
  <c r="H804" i="16"/>
  <c r="G804" i="16"/>
  <c r="E804" i="16"/>
  <c r="H802" i="16"/>
  <c r="G802" i="16"/>
  <c r="E802" i="16"/>
  <c r="H800" i="16"/>
  <c r="G800" i="16"/>
  <c r="E800" i="16"/>
  <c r="H799" i="16"/>
  <c r="G799" i="16"/>
  <c r="E799" i="16"/>
  <c r="H797" i="16"/>
  <c r="G797" i="16"/>
  <c r="E797" i="16"/>
  <c r="H795" i="16"/>
  <c r="G795" i="16"/>
  <c r="E795" i="16"/>
  <c r="H793" i="16"/>
  <c r="G793" i="16"/>
  <c r="E793" i="16"/>
  <c r="H792" i="16"/>
  <c r="G792" i="16"/>
  <c r="E792" i="16"/>
  <c r="I793" i="16" l="1"/>
  <c r="I800" i="16"/>
  <c r="I807" i="16"/>
  <c r="I809" i="16"/>
  <c r="I792" i="16"/>
  <c r="I799" i="16"/>
  <c r="I805" i="16"/>
  <c r="I797" i="16"/>
  <c r="I804" i="16"/>
  <c r="I795" i="16"/>
  <c r="I802" i="16"/>
  <c r="H486" i="17"/>
  <c r="I486" i="17" s="1"/>
  <c r="C486" i="17"/>
  <c r="E486" i="17" s="1"/>
  <c r="H485" i="17"/>
  <c r="I485" i="17" s="1"/>
  <c r="C485" i="17"/>
  <c r="E485" i="17" s="1"/>
  <c r="H484" i="17"/>
  <c r="I484" i="17" s="1"/>
  <c r="C484" i="17"/>
  <c r="E484" i="17" s="1"/>
  <c r="H483" i="17"/>
  <c r="I483" i="17" s="1"/>
  <c r="C483" i="17"/>
  <c r="E483" i="17" s="1"/>
  <c r="H482" i="17"/>
  <c r="I482" i="17" s="1"/>
  <c r="C482" i="17"/>
  <c r="E482" i="17" s="1"/>
  <c r="H481" i="17"/>
  <c r="I481" i="17" s="1"/>
  <c r="C481" i="17"/>
  <c r="E481" i="17" s="1"/>
  <c r="H480" i="17"/>
  <c r="I480" i="17" s="1"/>
  <c r="E480" i="17"/>
  <c r="H479" i="17"/>
  <c r="I479" i="17" s="1"/>
  <c r="E479" i="17"/>
  <c r="H478" i="17"/>
  <c r="I478" i="17" s="1"/>
  <c r="E478" i="17"/>
  <c r="H477" i="17"/>
  <c r="I477" i="17" s="1"/>
  <c r="E477" i="17"/>
  <c r="H775" i="16"/>
  <c r="G775" i="16"/>
  <c r="E775" i="16"/>
  <c r="H773" i="16"/>
  <c r="G773" i="16"/>
  <c r="E773" i="16"/>
  <c r="H771" i="16"/>
  <c r="G771" i="16"/>
  <c r="E771" i="16"/>
  <c r="H770" i="16"/>
  <c r="G770" i="16"/>
  <c r="E770" i="16"/>
  <c r="H768" i="16"/>
  <c r="G768" i="16"/>
  <c r="E768" i="16"/>
  <c r="H766" i="16"/>
  <c r="G766" i="16"/>
  <c r="E766" i="16"/>
  <c r="H765" i="16"/>
  <c r="G765" i="16"/>
  <c r="E765" i="16"/>
  <c r="H763" i="16"/>
  <c r="G763" i="16"/>
  <c r="E763" i="16"/>
  <c r="H761" i="16"/>
  <c r="G761" i="16"/>
  <c r="E761" i="16"/>
  <c r="H759" i="16"/>
  <c r="G759" i="16"/>
  <c r="E759" i="16"/>
  <c r="H758" i="16"/>
  <c r="G758" i="16"/>
  <c r="E758" i="16"/>
  <c r="I763" i="16" l="1"/>
  <c r="I770" i="16"/>
  <c r="I761" i="16"/>
  <c r="I775" i="16"/>
  <c r="I759" i="16"/>
  <c r="I773" i="16"/>
  <c r="I768" i="16"/>
  <c r="I766" i="16"/>
  <c r="I758" i="16"/>
  <c r="I765" i="16"/>
  <c r="I771" i="16"/>
  <c r="H470" i="17"/>
  <c r="I470" i="17" s="1"/>
  <c r="C470" i="17"/>
  <c r="E470" i="17" s="1"/>
  <c r="H469" i="17"/>
  <c r="I469" i="17" s="1"/>
  <c r="C469" i="17"/>
  <c r="E469" i="17" s="1"/>
  <c r="H468" i="17"/>
  <c r="I468" i="17" s="1"/>
  <c r="C468" i="17"/>
  <c r="E468" i="17" s="1"/>
  <c r="H467" i="17"/>
  <c r="I467" i="17" s="1"/>
  <c r="C467" i="17"/>
  <c r="E467" i="17" s="1"/>
  <c r="H466" i="17"/>
  <c r="I466" i="17" s="1"/>
  <c r="C466" i="17"/>
  <c r="E466" i="17" s="1"/>
  <c r="H465" i="17"/>
  <c r="I465" i="17" s="1"/>
  <c r="C465" i="17"/>
  <c r="E465" i="17" s="1"/>
  <c r="H464" i="17"/>
  <c r="I464" i="17" s="1"/>
  <c r="E464" i="17"/>
  <c r="H463" i="17"/>
  <c r="I463" i="17" s="1"/>
  <c r="E463" i="17"/>
  <c r="H462" i="17"/>
  <c r="I462" i="17" s="1"/>
  <c r="E462" i="17"/>
  <c r="H461" i="17"/>
  <c r="I461" i="17" s="1"/>
  <c r="E461" i="17"/>
  <c r="H456" i="17" l="1"/>
  <c r="I456" i="17" s="1"/>
  <c r="C456" i="17"/>
  <c r="E456" i="17" s="1"/>
  <c r="H455" i="17"/>
  <c r="I455" i="17" s="1"/>
  <c r="C455" i="17"/>
  <c r="E455" i="17" s="1"/>
  <c r="H454" i="17"/>
  <c r="I454" i="17" s="1"/>
  <c r="C454" i="17"/>
  <c r="E454" i="17" s="1"/>
  <c r="H453" i="17"/>
  <c r="I453" i="17" s="1"/>
  <c r="C453" i="17"/>
  <c r="E453" i="17" s="1"/>
  <c r="H452" i="17"/>
  <c r="I452" i="17" s="1"/>
  <c r="C452" i="17"/>
  <c r="E452" i="17" s="1"/>
  <c r="H451" i="17"/>
  <c r="I451" i="17" s="1"/>
  <c r="C451" i="17"/>
  <c r="E451" i="17" s="1"/>
  <c r="H450" i="17"/>
  <c r="I450" i="17" s="1"/>
  <c r="E450" i="17"/>
  <c r="H449" i="17"/>
  <c r="I449" i="17" s="1"/>
  <c r="E449" i="17"/>
  <c r="H448" i="17"/>
  <c r="I448" i="17" s="1"/>
  <c r="E448" i="17"/>
  <c r="H447" i="17"/>
  <c r="I447" i="17" s="1"/>
  <c r="E447" i="17"/>
  <c r="H741" i="16"/>
  <c r="G741" i="16"/>
  <c r="E741" i="16"/>
  <c r="H739" i="16"/>
  <c r="I739" i="16" s="1"/>
  <c r="G739" i="16"/>
  <c r="E739" i="16"/>
  <c r="H737" i="16"/>
  <c r="G737" i="16"/>
  <c r="E737" i="16"/>
  <c r="H736" i="16"/>
  <c r="G736" i="16"/>
  <c r="E736" i="16"/>
  <c r="H734" i="16"/>
  <c r="G734" i="16"/>
  <c r="E734" i="16"/>
  <c r="H732" i="16"/>
  <c r="G732" i="16"/>
  <c r="E732" i="16"/>
  <c r="H731" i="16"/>
  <c r="G731" i="16"/>
  <c r="E731" i="16"/>
  <c r="H729" i="16"/>
  <c r="G729" i="16"/>
  <c r="E729" i="16"/>
  <c r="H727" i="16"/>
  <c r="G727" i="16"/>
  <c r="E727" i="16"/>
  <c r="H725" i="16"/>
  <c r="I725" i="16" s="1"/>
  <c r="G725" i="16"/>
  <c r="E725" i="16"/>
  <c r="H724" i="16"/>
  <c r="G724" i="16"/>
  <c r="E724" i="16"/>
  <c r="I732" i="16" l="1"/>
  <c r="I731" i="16"/>
  <c r="I724" i="16"/>
  <c r="I737" i="16"/>
  <c r="I729" i="16"/>
  <c r="I736" i="16"/>
  <c r="I727" i="16"/>
  <c r="I734" i="16"/>
  <c r="I741" i="16"/>
  <c r="H440" i="17"/>
  <c r="I440" i="17" s="1"/>
  <c r="C440" i="17"/>
  <c r="E440" i="17" s="1"/>
  <c r="H439" i="17"/>
  <c r="I439" i="17" s="1"/>
  <c r="C439" i="17"/>
  <c r="E439" i="17" s="1"/>
  <c r="H438" i="17"/>
  <c r="I438" i="17" s="1"/>
  <c r="C438" i="17"/>
  <c r="E438" i="17" s="1"/>
  <c r="H437" i="17"/>
  <c r="I437" i="17" s="1"/>
  <c r="C437" i="17"/>
  <c r="E437" i="17" s="1"/>
  <c r="H436" i="17"/>
  <c r="I436" i="17" s="1"/>
  <c r="C436" i="17"/>
  <c r="E436" i="17" s="1"/>
  <c r="H435" i="17"/>
  <c r="I435" i="17" s="1"/>
  <c r="C435" i="17"/>
  <c r="E435" i="17" s="1"/>
  <c r="H434" i="17"/>
  <c r="I434" i="17" s="1"/>
  <c r="E434" i="17"/>
  <c r="H433" i="17"/>
  <c r="I433" i="17" s="1"/>
  <c r="E433" i="17"/>
  <c r="H432" i="17"/>
  <c r="I432" i="17" s="1"/>
  <c r="E432" i="17"/>
  <c r="H431" i="17"/>
  <c r="I431" i="17" s="1"/>
  <c r="E431" i="17"/>
  <c r="H707" i="16" l="1"/>
  <c r="G707" i="16"/>
  <c r="E707" i="16"/>
  <c r="H705" i="16"/>
  <c r="G705" i="16"/>
  <c r="E705" i="16"/>
  <c r="H703" i="16"/>
  <c r="G703" i="16"/>
  <c r="E703" i="16"/>
  <c r="H702" i="16"/>
  <c r="G702" i="16"/>
  <c r="E702" i="16"/>
  <c r="H700" i="16"/>
  <c r="G700" i="16"/>
  <c r="E700" i="16"/>
  <c r="H698" i="16"/>
  <c r="G698" i="16"/>
  <c r="E698" i="16"/>
  <c r="H697" i="16"/>
  <c r="G697" i="16"/>
  <c r="E697" i="16"/>
  <c r="H695" i="16"/>
  <c r="G695" i="16"/>
  <c r="E695" i="16"/>
  <c r="H693" i="16"/>
  <c r="G693" i="16"/>
  <c r="E693" i="16"/>
  <c r="H691" i="16"/>
  <c r="G691" i="16"/>
  <c r="E691" i="16"/>
  <c r="H690" i="16"/>
  <c r="G690" i="16"/>
  <c r="E690" i="16"/>
  <c r="I691" i="16" l="1"/>
  <c r="I698" i="16"/>
  <c r="I705" i="16"/>
  <c r="I690" i="16"/>
  <c r="I697" i="16"/>
  <c r="I703" i="16"/>
  <c r="I695" i="16"/>
  <c r="I702" i="16"/>
  <c r="I693" i="16"/>
  <c r="I700" i="16"/>
  <c r="I707" i="16"/>
  <c r="H422" i="17"/>
  <c r="I422" i="17" s="1"/>
  <c r="C422" i="17"/>
  <c r="E422" i="17" s="1"/>
  <c r="H421" i="17"/>
  <c r="I421" i="17" s="1"/>
  <c r="C421" i="17"/>
  <c r="E421" i="17" s="1"/>
  <c r="H420" i="17"/>
  <c r="I420" i="17" s="1"/>
  <c r="C420" i="17"/>
  <c r="E420" i="17" s="1"/>
  <c r="H419" i="17"/>
  <c r="I419" i="17" s="1"/>
  <c r="C419" i="17"/>
  <c r="E419" i="17" s="1"/>
  <c r="H418" i="17"/>
  <c r="I418" i="17" s="1"/>
  <c r="C418" i="17"/>
  <c r="E418" i="17" s="1"/>
  <c r="H417" i="17"/>
  <c r="I417" i="17" s="1"/>
  <c r="C417" i="17"/>
  <c r="E417" i="17" s="1"/>
  <c r="H416" i="17"/>
  <c r="I416" i="17" s="1"/>
  <c r="E416" i="17"/>
  <c r="H415" i="17"/>
  <c r="I415" i="17" s="1"/>
  <c r="E415" i="17"/>
  <c r="H414" i="17"/>
  <c r="I414" i="17" s="1"/>
  <c r="E414" i="17"/>
  <c r="H413" i="17"/>
  <c r="I413" i="17" s="1"/>
  <c r="E413" i="17"/>
  <c r="H674" i="16"/>
  <c r="I674" i="16" s="1"/>
  <c r="G674" i="16"/>
  <c r="E674" i="16"/>
  <c r="H672" i="16"/>
  <c r="G672" i="16"/>
  <c r="E672" i="16"/>
  <c r="H670" i="16"/>
  <c r="G670" i="16"/>
  <c r="E670" i="16"/>
  <c r="H669" i="16"/>
  <c r="G669" i="16"/>
  <c r="E669" i="16"/>
  <c r="H667" i="16"/>
  <c r="G667" i="16"/>
  <c r="E667" i="16"/>
  <c r="H665" i="16"/>
  <c r="G665" i="16"/>
  <c r="E665" i="16"/>
  <c r="H664" i="16"/>
  <c r="G664" i="16"/>
  <c r="E664" i="16"/>
  <c r="H662" i="16"/>
  <c r="G662" i="16"/>
  <c r="E662" i="16"/>
  <c r="H660" i="16"/>
  <c r="I660" i="16" s="1"/>
  <c r="G660" i="16"/>
  <c r="E660" i="16"/>
  <c r="H658" i="16"/>
  <c r="G658" i="16"/>
  <c r="E658" i="16"/>
  <c r="H657" i="16"/>
  <c r="G657" i="16"/>
  <c r="E657" i="16"/>
  <c r="I658" i="16" l="1"/>
  <c r="I665" i="16"/>
  <c r="I672" i="16"/>
  <c r="I664" i="16"/>
  <c r="I670" i="16"/>
  <c r="I662" i="16"/>
  <c r="I669" i="16"/>
  <c r="I657" i="16"/>
  <c r="I667" i="16"/>
  <c r="H404" i="17"/>
  <c r="I404" i="17" s="1"/>
  <c r="C404" i="17"/>
  <c r="E404" i="17" s="1"/>
  <c r="H403" i="17"/>
  <c r="I403" i="17" s="1"/>
  <c r="C403" i="17"/>
  <c r="E403" i="17" s="1"/>
  <c r="H402" i="17"/>
  <c r="I402" i="17" s="1"/>
  <c r="C402" i="17"/>
  <c r="E402" i="17" s="1"/>
  <c r="H401" i="17"/>
  <c r="I401" i="17" s="1"/>
  <c r="C401" i="17"/>
  <c r="E401" i="17" s="1"/>
  <c r="H400" i="17"/>
  <c r="I400" i="17" s="1"/>
  <c r="C400" i="17"/>
  <c r="E400" i="17" s="1"/>
  <c r="H399" i="17"/>
  <c r="I399" i="17" s="1"/>
  <c r="C399" i="17"/>
  <c r="E399" i="17" s="1"/>
  <c r="H398" i="17"/>
  <c r="I398" i="17" s="1"/>
  <c r="E398" i="17"/>
  <c r="H397" i="17"/>
  <c r="I397" i="17" s="1"/>
  <c r="E397" i="17"/>
  <c r="H396" i="17"/>
  <c r="I396" i="17" s="1"/>
  <c r="E396" i="17"/>
  <c r="H395" i="17"/>
  <c r="I395" i="17" s="1"/>
  <c r="E395" i="17"/>
  <c r="H641" i="16"/>
  <c r="G641" i="16"/>
  <c r="E641" i="16"/>
  <c r="H639" i="16"/>
  <c r="G639" i="16"/>
  <c r="E639" i="16"/>
  <c r="H637" i="16"/>
  <c r="G637" i="16"/>
  <c r="E637" i="16"/>
  <c r="H636" i="16"/>
  <c r="G636" i="16"/>
  <c r="E636" i="16"/>
  <c r="H634" i="16"/>
  <c r="G634" i="16"/>
  <c r="E634" i="16"/>
  <c r="H632" i="16"/>
  <c r="G632" i="16"/>
  <c r="E632" i="16"/>
  <c r="H631" i="16"/>
  <c r="G631" i="16"/>
  <c r="E631" i="16"/>
  <c r="H629" i="16"/>
  <c r="G629" i="16"/>
  <c r="E629" i="16"/>
  <c r="H627" i="16"/>
  <c r="G627" i="16"/>
  <c r="E627" i="16"/>
  <c r="H625" i="16"/>
  <c r="G625" i="16"/>
  <c r="E625" i="16"/>
  <c r="H624" i="16"/>
  <c r="G624" i="16"/>
  <c r="E624" i="16"/>
  <c r="I625" i="16" l="1"/>
  <c r="I632" i="16"/>
  <c r="I639" i="16"/>
  <c r="I624" i="16"/>
  <c r="I631" i="16"/>
  <c r="I637" i="16"/>
  <c r="I629" i="16"/>
  <c r="I636" i="16"/>
  <c r="I627" i="16"/>
  <c r="I634" i="16"/>
  <c r="I641" i="16"/>
  <c r="H607" i="16"/>
  <c r="G607" i="16"/>
  <c r="E607" i="16"/>
  <c r="H605" i="16"/>
  <c r="G605" i="16"/>
  <c r="E605" i="16"/>
  <c r="H603" i="16"/>
  <c r="G603" i="16"/>
  <c r="E603" i="16"/>
  <c r="H602" i="16"/>
  <c r="G602" i="16"/>
  <c r="E602" i="16"/>
  <c r="H600" i="16"/>
  <c r="G600" i="16"/>
  <c r="E600" i="16"/>
  <c r="H598" i="16"/>
  <c r="G598" i="16"/>
  <c r="E598" i="16"/>
  <c r="H597" i="16"/>
  <c r="G597" i="16"/>
  <c r="E597" i="16"/>
  <c r="H595" i="16"/>
  <c r="G595" i="16"/>
  <c r="E595" i="16"/>
  <c r="H593" i="16"/>
  <c r="G593" i="16"/>
  <c r="E593" i="16"/>
  <c r="H591" i="16"/>
  <c r="G591" i="16"/>
  <c r="E591" i="16"/>
  <c r="H590" i="16"/>
  <c r="G590" i="16"/>
  <c r="E590" i="16"/>
  <c r="I591" i="16" l="1"/>
  <c r="I590" i="16"/>
  <c r="I597" i="16"/>
  <c r="I595" i="16"/>
  <c r="I602" i="16"/>
  <c r="I598" i="16"/>
  <c r="I605" i="16"/>
  <c r="I603" i="16"/>
  <c r="I593" i="16"/>
  <c r="I600" i="16"/>
  <c r="I607" i="16"/>
  <c r="H386" i="17"/>
  <c r="I386" i="17" s="1"/>
  <c r="C386" i="17"/>
  <c r="E386" i="17" s="1"/>
  <c r="H385" i="17"/>
  <c r="I385" i="17" s="1"/>
  <c r="C385" i="17"/>
  <c r="E385" i="17" s="1"/>
  <c r="H384" i="17"/>
  <c r="I384" i="17" s="1"/>
  <c r="C384" i="17"/>
  <c r="E384" i="17" s="1"/>
  <c r="H383" i="17"/>
  <c r="I383" i="17" s="1"/>
  <c r="C383" i="17"/>
  <c r="E383" i="17" s="1"/>
  <c r="H382" i="17"/>
  <c r="I382" i="17" s="1"/>
  <c r="C382" i="17"/>
  <c r="E382" i="17" s="1"/>
  <c r="H381" i="17"/>
  <c r="I381" i="17" s="1"/>
  <c r="C381" i="17"/>
  <c r="E381" i="17" s="1"/>
  <c r="H380" i="17"/>
  <c r="I380" i="17" s="1"/>
  <c r="E380" i="17"/>
  <c r="H379" i="17"/>
  <c r="I379" i="17" s="1"/>
  <c r="E379" i="17"/>
  <c r="H378" i="17"/>
  <c r="I378" i="17" s="1"/>
  <c r="E378" i="17"/>
  <c r="H377" i="17"/>
  <c r="I377" i="17" s="1"/>
  <c r="E377" i="17"/>
  <c r="H368" i="17" l="1"/>
  <c r="I368" i="17" s="1"/>
  <c r="C368" i="17"/>
  <c r="E368" i="17" s="1"/>
  <c r="H367" i="17"/>
  <c r="I367" i="17" s="1"/>
  <c r="C367" i="17"/>
  <c r="E367" i="17" s="1"/>
  <c r="H366" i="17"/>
  <c r="I366" i="17" s="1"/>
  <c r="C366" i="17"/>
  <c r="E366" i="17" s="1"/>
  <c r="H365" i="17"/>
  <c r="I365" i="17" s="1"/>
  <c r="C365" i="17"/>
  <c r="E365" i="17" s="1"/>
  <c r="H364" i="17"/>
  <c r="I364" i="17" s="1"/>
  <c r="C364" i="17"/>
  <c r="E364" i="17" s="1"/>
  <c r="H363" i="17"/>
  <c r="I363" i="17" s="1"/>
  <c r="C363" i="17"/>
  <c r="E363" i="17" s="1"/>
  <c r="H362" i="17"/>
  <c r="I362" i="17" s="1"/>
  <c r="E362" i="17"/>
  <c r="H361" i="17"/>
  <c r="I361" i="17" s="1"/>
  <c r="E361" i="17"/>
  <c r="H360" i="17"/>
  <c r="I360" i="17" s="1"/>
  <c r="E360" i="17"/>
  <c r="H359" i="17"/>
  <c r="I359" i="17" s="1"/>
  <c r="E359" i="17"/>
  <c r="H580" i="16"/>
  <c r="G580" i="16"/>
  <c r="E580" i="16"/>
  <c r="H578" i="16"/>
  <c r="G578" i="16"/>
  <c r="E578" i="16"/>
  <c r="H576" i="16"/>
  <c r="G576" i="16"/>
  <c r="E576" i="16"/>
  <c r="H575" i="16"/>
  <c r="G575" i="16"/>
  <c r="E575" i="16"/>
  <c r="H573" i="16"/>
  <c r="G573" i="16"/>
  <c r="E573" i="16"/>
  <c r="H571" i="16"/>
  <c r="G571" i="16"/>
  <c r="E571" i="16"/>
  <c r="H570" i="16"/>
  <c r="G570" i="16"/>
  <c r="E570" i="16"/>
  <c r="H568" i="16"/>
  <c r="G568" i="16"/>
  <c r="E568" i="16"/>
  <c r="H566" i="16"/>
  <c r="G566" i="16"/>
  <c r="E566" i="16"/>
  <c r="H564" i="16"/>
  <c r="G564" i="16"/>
  <c r="E564" i="16"/>
  <c r="H563" i="16"/>
  <c r="G563" i="16"/>
  <c r="E563" i="16"/>
  <c r="I571" i="16" l="1"/>
  <c r="I576" i="16"/>
  <c r="I563" i="16"/>
  <c r="I570" i="16"/>
  <c r="I564" i="16"/>
  <c r="I578" i="16"/>
  <c r="I568" i="16"/>
  <c r="I575" i="16"/>
  <c r="I566" i="16"/>
  <c r="I573" i="16"/>
  <c r="I580" i="16"/>
  <c r="H553" i="16"/>
  <c r="G553" i="16"/>
  <c r="E553" i="16"/>
  <c r="H551" i="16"/>
  <c r="G551" i="16"/>
  <c r="E551" i="16"/>
  <c r="H549" i="16"/>
  <c r="G549" i="16"/>
  <c r="E549" i="16"/>
  <c r="H548" i="16"/>
  <c r="G548" i="16"/>
  <c r="E548" i="16"/>
  <c r="H546" i="16"/>
  <c r="G546" i="16"/>
  <c r="E546" i="16"/>
  <c r="H544" i="16"/>
  <c r="G544" i="16"/>
  <c r="E544" i="16"/>
  <c r="H543" i="16"/>
  <c r="G543" i="16"/>
  <c r="E543" i="16"/>
  <c r="H541" i="16"/>
  <c r="G541" i="16"/>
  <c r="E541" i="16"/>
  <c r="H539" i="16"/>
  <c r="G539" i="16"/>
  <c r="E539" i="16"/>
  <c r="H537" i="16"/>
  <c r="G537" i="16"/>
  <c r="E537" i="16"/>
  <c r="H536" i="16"/>
  <c r="G536" i="16"/>
  <c r="E536" i="16"/>
  <c r="H344" i="17"/>
  <c r="I344" i="17" s="1"/>
  <c r="I553" i="16" l="1"/>
  <c r="I537" i="16"/>
  <c r="I544" i="16"/>
  <c r="I551" i="16"/>
  <c r="I536" i="16"/>
  <c r="I543" i="16"/>
  <c r="I549" i="16"/>
  <c r="I541" i="16"/>
  <c r="I548" i="16"/>
  <c r="I539" i="16"/>
  <c r="I546" i="16"/>
  <c r="H350" i="17" l="1"/>
  <c r="I350" i="17" s="1"/>
  <c r="C350" i="17"/>
  <c r="E350" i="17" s="1"/>
  <c r="H349" i="17"/>
  <c r="I349" i="17" s="1"/>
  <c r="C349" i="17"/>
  <c r="E349" i="17" s="1"/>
  <c r="H348" i="17"/>
  <c r="I348" i="17" s="1"/>
  <c r="C348" i="17"/>
  <c r="E348" i="17" s="1"/>
  <c r="H347" i="17"/>
  <c r="I347" i="17" s="1"/>
  <c r="C347" i="17"/>
  <c r="E347" i="17" s="1"/>
  <c r="H346" i="17"/>
  <c r="I346" i="17" s="1"/>
  <c r="C346" i="17"/>
  <c r="E346" i="17" s="1"/>
  <c r="H345" i="17"/>
  <c r="I345" i="17" s="1"/>
  <c r="C345" i="17"/>
  <c r="E345" i="17" s="1"/>
  <c r="E344" i="17"/>
  <c r="H343" i="17"/>
  <c r="I343" i="17" s="1"/>
  <c r="E343" i="17"/>
  <c r="H342" i="17"/>
  <c r="I342" i="17" s="1"/>
  <c r="E342" i="17"/>
  <c r="H341" i="17"/>
  <c r="I341" i="17" s="1"/>
  <c r="E341" i="17"/>
  <c r="H332" i="17" l="1"/>
  <c r="I332" i="17" s="1"/>
  <c r="C332" i="17"/>
  <c r="E332" i="17" s="1"/>
  <c r="H331" i="17"/>
  <c r="I331" i="17" s="1"/>
  <c r="C331" i="17"/>
  <c r="E331" i="17" s="1"/>
  <c r="H330" i="17"/>
  <c r="I330" i="17" s="1"/>
  <c r="C330" i="17"/>
  <c r="E330" i="17" s="1"/>
  <c r="H329" i="17"/>
  <c r="I329" i="17" s="1"/>
  <c r="C329" i="17"/>
  <c r="E329" i="17" s="1"/>
  <c r="H328" i="17"/>
  <c r="I328" i="17" s="1"/>
  <c r="C328" i="17"/>
  <c r="E328" i="17" s="1"/>
  <c r="H327" i="17"/>
  <c r="I327" i="17" s="1"/>
  <c r="C327" i="17"/>
  <c r="E327" i="17" s="1"/>
  <c r="H326" i="17"/>
  <c r="I326" i="17" s="1"/>
  <c r="E326" i="17"/>
  <c r="H325" i="17"/>
  <c r="I325" i="17" s="1"/>
  <c r="E325" i="17"/>
  <c r="H324" i="17"/>
  <c r="I324" i="17" s="1"/>
  <c r="E324" i="17"/>
  <c r="H323" i="17"/>
  <c r="I323" i="17" s="1"/>
  <c r="E323" i="17"/>
  <c r="H313" i="17"/>
  <c r="I313" i="17" s="1"/>
  <c r="C313" i="17"/>
  <c r="E313" i="17" s="1"/>
  <c r="H312" i="17"/>
  <c r="I312" i="17" s="1"/>
  <c r="C312" i="17"/>
  <c r="E312" i="17" s="1"/>
  <c r="H311" i="17"/>
  <c r="I311" i="17" s="1"/>
  <c r="C311" i="17"/>
  <c r="E311" i="17" s="1"/>
  <c r="H310" i="17"/>
  <c r="I310" i="17" s="1"/>
  <c r="C310" i="17"/>
  <c r="E310" i="17" s="1"/>
  <c r="H309" i="17"/>
  <c r="I309" i="17" s="1"/>
  <c r="C309" i="17"/>
  <c r="E309" i="17" s="1"/>
  <c r="H308" i="17"/>
  <c r="I308" i="17" s="1"/>
  <c r="C308" i="17"/>
  <c r="E308" i="17" s="1"/>
  <c r="H307" i="17"/>
  <c r="I307" i="17" s="1"/>
  <c r="E307" i="17"/>
  <c r="H306" i="17"/>
  <c r="I306" i="17" s="1"/>
  <c r="E306" i="17"/>
  <c r="H305" i="17"/>
  <c r="I305" i="17" s="1"/>
  <c r="E305" i="17"/>
  <c r="H304" i="17"/>
  <c r="I304" i="17" s="1"/>
  <c r="E304" i="17"/>
  <c r="H295" i="17"/>
  <c r="I295" i="17" s="1"/>
  <c r="C295" i="17"/>
  <c r="E295" i="17" s="1"/>
  <c r="H294" i="17"/>
  <c r="I294" i="17" s="1"/>
  <c r="C294" i="17"/>
  <c r="E294" i="17" s="1"/>
  <c r="H293" i="17"/>
  <c r="I293" i="17" s="1"/>
  <c r="C293" i="17"/>
  <c r="E293" i="17" s="1"/>
  <c r="H292" i="17"/>
  <c r="I292" i="17" s="1"/>
  <c r="C292" i="17"/>
  <c r="E292" i="17" s="1"/>
  <c r="H291" i="17"/>
  <c r="I291" i="17" s="1"/>
  <c r="C291" i="17"/>
  <c r="E291" i="17" s="1"/>
  <c r="H290" i="17"/>
  <c r="I290" i="17" s="1"/>
  <c r="C290" i="17"/>
  <c r="E290" i="17" s="1"/>
  <c r="H289" i="17"/>
  <c r="I289" i="17" s="1"/>
  <c r="E289" i="17"/>
  <c r="H288" i="17"/>
  <c r="I288" i="17" s="1"/>
  <c r="E288" i="17"/>
  <c r="H287" i="17"/>
  <c r="I287" i="17" s="1"/>
  <c r="E287" i="17"/>
  <c r="H286" i="17"/>
  <c r="I286" i="17" s="1"/>
  <c r="E286" i="17"/>
  <c r="H524" i="16" l="1"/>
  <c r="G524" i="16"/>
  <c r="E524" i="16"/>
  <c r="H522" i="16"/>
  <c r="G522" i="16"/>
  <c r="E522" i="16"/>
  <c r="H520" i="16"/>
  <c r="G520" i="16"/>
  <c r="E520" i="16"/>
  <c r="H519" i="16"/>
  <c r="G519" i="16"/>
  <c r="E519" i="16"/>
  <c r="H517" i="16"/>
  <c r="G517" i="16"/>
  <c r="E517" i="16"/>
  <c r="H515" i="16"/>
  <c r="G515" i="16"/>
  <c r="E515" i="16"/>
  <c r="H514" i="16"/>
  <c r="G514" i="16"/>
  <c r="E514" i="16"/>
  <c r="H512" i="16"/>
  <c r="G512" i="16"/>
  <c r="E512" i="16"/>
  <c r="H510" i="16"/>
  <c r="G510" i="16"/>
  <c r="E510" i="16"/>
  <c r="H508" i="16"/>
  <c r="G508" i="16"/>
  <c r="E508" i="16"/>
  <c r="H507" i="16"/>
  <c r="G507" i="16"/>
  <c r="E507" i="16"/>
  <c r="I508" i="16" l="1"/>
  <c r="I515" i="16"/>
  <c r="I522" i="16"/>
  <c r="I510" i="16"/>
  <c r="I517" i="16"/>
  <c r="I524" i="16"/>
  <c r="I514" i="16"/>
  <c r="I520" i="16"/>
  <c r="I507" i="16"/>
  <c r="I512" i="16"/>
  <c r="I519" i="16"/>
  <c r="H495" i="16"/>
  <c r="G495" i="16"/>
  <c r="E495" i="16"/>
  <c r="H493" i="16"/>
  <c r="G493" i="16"/>
  <c r="E493" i="16"/>
  <c r="H491" i="16"/>
  <c r="G491" i="16"/>
  <c r="E491" i="16"/>
  <c r="H490" i="16"/>
  <c r="G490" i="16"/>
  <c r="E490" i="16"/>
  <c r="H488" i="16"/>
  <c r="G488" i="16"/>
  <c r="E488" i="16"/>
  <c r="H486" i="16"/>
  <c r="G486" i="16"/>
  <c r="E486" i="16"/>
  <c r="H485" i="16"/>
  <c r="G485" i="16"/>
  <c r="E485" i="16"/>
  <c r="H483" i="16"/>
  <c r="G483" i="16"/>
  <c r="E483" i="16"/>
  <c r="H481" i="16"/>
  <c r="G481" i="16"/>
  <c r="E481" i="16"/>
  <c r="H479" i="16"/>
  <c r="G479" i="16"/>
  <c r="E479" i="16"/>
  <c r="H478" i="16"/>
  <c r="G478" i="16"/>
  <c r="E478" i="16"/>
  <c r="I495" i="16" l="1"/>
  <c r="I481" i="16"/>
  <c r="I488" i="16"/>
  <c r="I479" i="16"/>
  <c r="I486" i="16"/>
  <c r="I493" i="16"/>
  <c r="I478" i="16"/>
  <c r="I485" i="16"/>
  <c r="I491" i="16"/>
  <c r="I483" i="16"/>
  <c r="I490" i="16"/>
  <c r="H465" i="16"/>
  <c r="G465" i="16"/>
  <c r="E465" i="16"/>
  <c r="H463" i="16"/>
  <c r="G463" i="16"/>
  <c r="E463" i="16"/>
  <c r="H461" i="16"/>
  <c r="G461" i="16"/>
  <c r="E461" i="16"/>
  <c r="H460" i="16"/>
  <c r="G460" i="16"/>
  <c r="E460" i="16"/>
  <c r="H458" i="16"/>
  <c r="G458" i="16"/>
  <c r="E458" i="16"/>
  <c r="H456" i="16"/>
  <c r="G456" i="16"/>
  <c r="E456" i="16"/>
  <c r="H455" i="16"/>
  <c r="G455" i="16"/>
  <c r="E455" i="16"/>
  <c r="H453" i="16"/>
  <c r="G453" i="16"/>
  <c r="E453" i="16"/>
  <c r="H451" i="16"/>
  <c r="G451" i="16"/>
  <c r="E451" i="16"/>
  <c r="H449" i="16"/>
  <c r="G449" i="16"/>
  <c r="E449" i="16"/>
  <c r="H448" i="16"/>
  <c r="G448" i="16"/>
  <c r="E448" i="16"/>
  <c r="I448" i="16" l="1"/>
  <c r="I455" i="16"/>
  <c r="I461" i="16"/>
  <c r="I453" i="16"/>
  <c r="I451" i="16"/>
  <c r="I458" i="16"/>
  <c r="I465" i="16"/>
  <c r="I460" i="16"/>
  <c r="I449" i="16"/>
  <c r="I456" i="16"/>
  <c r="I463" i="16"/>
  <c r="H277" i="17"/>
  <c r="I277" i="17" s="1"/>
  <c r="E277" i="17"/>
  <c r="H276" i="17"/>
  <c r="I276" i="17" s="1"/>
  <c r="E276" i="17"/>
  <c r="H275" i="17"/>
  <c r="I275" i="17" s="1"/>
  <c r="E275" i="17"/>
  <c r="H274" i="17"/>
  <c r="I274" i="17" s="1"/>
  <c r="E274" i="17"/>
  <c r="H273" i="17"/>
  <c r="I273" i="17" s="1"/>
  <c r="E273" i="17"/>
  <c r="H272" i="17"/>
  <c r="I272" i="17" s="1"/>
  <c r="E272" i="17"/>
  <c r="H271" i="17"/>
  <c r="I271" i="17" s="1"/>
  <c r="E271" i="17"/>
  <c r="H270" i="17"/>
  <c r="I270" i="17" s="1"/>
  <c r="E270" i="17"/>
  <c r="H269" i="17"/>
  <c r="I269" i="17" s="1"/>
  <c r="E269" i="17"/>
  <c r="H268" i="17"/>
  <c r="I268" i="17" s="1"/>
  <c r="E268" i="17"/>
  <c r="H257" i="17" l="1"/>
  <c r="I257" i="17" s="1"/>
  <c r="H436" i="16" l="1"/>
  <c r="G436" i="16"/>
  <c r="E436" i="16"/>
  <c r="H434" i="16"/>
  <c r="G434" i="16"/>
  <c r="E434" i="16"/>
  <c r="H432" i="16"/>
  <c r="G432" i="16"/>
  <c r="E432" i="16"/>
  <c r="H431" i="16"/>
  <c r="G431" i="16"/>
  <c r="E431" i="16"/>
  <c r="H429" i="16"/>
  <c r="G429" i="16"/>
  <c r="E429" i="16"/>
  <c r="H427" i="16"/>
  <c r="G427" i="16"/>
  <c r="E427" i="16"/>
  <c r="H426" i="16"/>
  <c r="G426" i="16"/>
  <c r="E426" i="16"/>
  <c r="H424" i="16"/>
  <c r="G424" i="16"/>
  <c r="E424" i="16"/>
  <c r="H422" i="16"/>
  <c r="G422" i="16"/>
  <c r="E422" i="16"/>
  <c r="H420" i="16"/>
  <c r="G420" i="16"/>
  <c r="E420" i="16"/>
  <c r="H419" i="16"/>
  <c r="G419" i="16"/>
  <c r="E419" i="16"/>
  <c r="H258" i="17"/>
  <c r="I258" i="17" s="1"/>
  <c r="E258" i="17"/>
  <c r="E257" i="17"/>
  <c r="H256" i="17"/>
  <c r="I256" i="17" s="1"/>
  <c r="E256" i="17"/>
  <c r="H255" i="17"/>
  <c r="I255" i="17" s="1"/>
  <c r="E255" i="17"/>
  <c r="H254" i="17"/>
  <c r="I254" i="17" s="1"/>
  <c r="E254" i="17"/>
  <c r="H253" i="17"/>
  <c r="I253" i="17" s="1"/>
  <c r="E253" i="17"/>
  <c r="H252" i="17"/>
  <c r="I252" i="17" s="1"/>
  <c r="E252" i="17"/>
  <c r="H251" i="17"/>
  <c r="I251" i="17" s="1"/>
  <c r="E251" i="17"/>
  <c r="H250" i="17"/>
  <c r="I250" i="17" s="1"/>
  <c r="E250" i="17"/>
  <c r="H249" i="17"/>
  <c r="I249" i="17" s="1"/>
  <c r="E249" i="17"/>
  <c r="I420" i="16" l="1"/>
  <c r="I427" i="16"/>
  <c r="I434" i="16"/>
  <c r="I424" i="16"/>
  <c r="I431" i="16"/>
  <c r="I419" i="16"/>
  <c r="I426" i="16"/>
  <c r="I432" i="16"/>
  <c r="I422" i="16"/>
  <c r="I429" i="16"/>
  <c r="I436" i="16"/>
  <c r="H239" i="17"/>
  <c r="I239" i="17" s="1"/>
  <c r="E239" i="17"/>
  <c r="H238" i="17"/>
  <c r="I238" i="17" s="1"/>
  <c r="E238" i="17"/>
  <c r="H237" i="17"/>
  <c r="I237" i="17" s="1"/>
  <c r="E237" i="17"/>
  <c r="H236" i="17"/>
  <c r="I236" i="17" s="1"/>
  <c r="E236" i="17"/>
  <c r="H235" i="17"/>
  <c r="I235" i="17" s="1"/>
  <c r="E235" i="17"/>
  <c r="H234" i="17"/>
  <c r="I234" i="17" s="1"/>
  <c r="E234" i="17"/>
  <c r="H233" i="17"/>
  <c r="I233" i="17" s="1"/>
  <c r="E233" i="17"/>
  <c r="H232" i="17"/>
  <c r="I232" i="17" s="1"/>
  <c r="E232" i="17"/>
  <c r="H231" i="17"/>
  <c r="I231" i="17" s="1"/>
  <c r="E231" i="17"/>
  <c r="H230" i="17"/>
  <c r="I230" i="17" s="1"/>
  <c r="E230" i="17"/>
  <c r="H409" i="16"/>
  <c r="G409" i="16"/>
  <c r="E409" i="16"/>
  <c r="H407" i="16"/>
  <c r="G407" i="16"/>
  <c r="E407" i="16"/>
  <c r="H405" i="16"/>
  <c r="G405" i="16"/>
  <c r="E405" i="16"/>
  <c r="H404" i="16"/>
  <c r="G404" i="16"/>
  <c r="E404" i="16"/>
  <c r="H402" i="16"/>
  <c r="G402" i="16"/>
  <c r="E402" i="16"/>
  <c r="H400" i="16"/>
  <c r="G400" i="16"/>
  <c r="E400" i="16"/>
  <c r="H399" i="16"/>
  <c r="G399" i="16"/>
  <c r="E399" i="16"/>
  <c r="H397" i="16"/>
  <c r="G397" i="16"/>
  <c r="E397" i="16"/>
  <c r="H395" i="16"/>
  <c r="G395" i="16"/>
  <c r="E395" i="16"/>
  <c r="H393" i="16"/>
  <c r="G393" i="16"/>
  <c r="E393" i="16"/>
  <c r="H392" i="16"/>
  <c r="G392" i="16"/>
  <c r="E392" i="16"/>
  <c r="I395" i="16" l="1"/>
  <c r="I402" i="16"/>
  <c r="I409" i="16"/>
  <c r="I393" i="16"/>
  <c r="I400" i="16"/>
  <c r="I407" i="16"/>
  <c r="I392" i="16"/>
  <c r="I399" i="16"/>
  <c r="I405" i="16"/>
  <c r="I397" i="16"/>
  <c r="I404" i="16"/>
  <c r="H381" i="16"/>
  <c r="G381" i="16"/>
  <c r="E381" i="16"/>
  <c r="H379" i="16"/>
  <c r="G379" i="16"/>
  <c r="E379" i="16"/>
  <c r="H377" i="16"/>
  <c r="G377" i="16"/>
  <c r="E377" i="16"/>
  <c r="H376" i="16"/>
  <c r="G376" i="16"/>
  <c r="E376" i="16"/>
  <c r="H374" i="16"/>
  <c r="G374" i="16"/>
  <c r="E374" i="16"/>
  <c r="H372" i="16"/>
  <c r="G372" i="16"/>
  <c r="E372" i="16"/>
  <c r="H371" i="16"/>
  <c r="G371" i="16"/>
  <c r="E371" i="16"/>
  <c r="H369" i="16"/>
  <c r="G369" i="16"/>
  <c r="E369" i="16"/>
  <c r="H367" i="16"/>
  <c r="G367" i="16"/>
  <c r="E367" i="16"/>
  <c r="H365" i="16"/>
  <c r="G365" i="16"/>
  <c r="E365" i="16"/>
  <c r="H364" i="16"/>
  <c r="G364" i="16"/>
  <c r="E364" i="16"/>
  <c r="H354" i="16"/>
  <c r="G354" i="16"/>
  <c r="E354" i="16"/>
  <c r="H352" i="16"/>
  <c r="G352" i="16"/>
  <c r="E352" i="16"/>
  <c r="H350" i="16"/>
  <c r="G350" i="16"/>
  <c r="E350" i="16"/>
  <c r="H349" i="16"/>
  <c r="G349" i="16"/>
  <c r="E349" i="16"/>
  <c r="H347" i="16"/>
  <c r="G347" i="16"/>
  <c r="E347" i="16"/>
  <c r="H345" i="16"/>
  <c r="G345" i="16"/>
  <c r="E345" i="16"/>
  <c r="H344" i="16"/>
  <c r="G344" i="16"/>
  <c r="E344" i="16"/>
  <c r="H342" i="16"/>
  <c r="G342" i="16"/>
  <c r="I342" i="16" s="1"/>
  <c r="E342" i="16"/>
  <c r="H340" i="16"/>
  <c r="G340" i="16"/>
  <c r="E340" i="16"/>
  <c r="H338" i="16"/>
  <c r="G338" i="16"/>
  <c r="E338" i="16"/>
  <c r="H337" i="16"/>
  <c r="G337" i="16"/>
  <c r="E337" i="16"/>
  <c r="H220" i="17"/>
  <c r="I220" i="17" s="1"/>
  <c r="E220" i="17"/>
  <c r="H219" i="17"/>
  <c r="I219" i="17" s="1"/>
  <c r="E219" i="17"/>
  <c r="H218" i="17"/>
  <c r="I218" i="17" s="1"/>
  <c r="E218" i="17"/>
  <c r="H217" i="17"/>
  <c r="I217" i="17" s="1"/>
  <c r="E217" i="17"/>
  <c r="H216" i="17"/>
  <c r="I216" i="17" s="1"/>
  <c r="E216" i="17"/>
  <c r="H215" i="17"/>
  <c r="I215" i="17" s="1"/>
  <c r="E215" i="17"/>
  <c r="H214" i="17"/>
  <c r="I214" i="17" s="1"/>
  <c r="E214" i="17"/>
  <c r="H213" i="17"/>
  <c r="I213" i="17" s="1"/>
  <c r="E213" i="17"/>
  <c r="H212" i="17"/>
  <c r="I212" i="17" s="1"/>
  <c r="E212" i="17"/>
  <c r="H211" i="17"/>
  <c r="I211" i="17" s="1"/>
  <c r="E211" i="17"/>
  <c r="I349" i="16" l="1"/>
  <c r="I365" i="16"/>
  <c r="I372" i="16"/>
  <c r="I379" i="16"/>
  <c r="I340" i="16"/>
  <c r="I347" i="16"/>
  <c r="I354" i="16"/>
  <c r="I367" i="16"/>
  <c r="I381" i="16"/>
  <c r="I364" i="16"/>
  <c r="I371" i="16"/>
  <c r="I377" i="16"/>
  <c r="I338" i="16"/>
  <c r="I345" i="16"/>
  <c r="I352" i="16"/>
  <c r="I369" i="16"/>
  <c r="I376" i="16"/>
  <c r="I337" i="16"/>
  <c r="I344" i="16"/>
  <c r="I350" i="16"/>
  <c r="I374" i="16"/>
  <c r="H201" i="17"/>
  <c r="I201" i="17" s="1"/>
  <c r="E201" i="17"/>
  <c r="H200" i="17"/>
  <c r="I200" i="17" s="1"/>
  <c r="E200" i="17"/>
  <c r="H199" i="17"/>
  <c r="I199" i="17" s="1"/>
  <c r="E199" i="17"/>
  <c r="H198" i="17"/>
  <c r="I198" i="17" s="1"/>
  <c r="E198" i="17"/>
  <c r="H197" i="17"/>
  <c r="I197" i="17" s="1"/>
  <c r="E197" i="17"/>
  <c r="H196" i="17"/>
  <c r="I196" i="17" s="1"/>
  <c r="E196" i="17"/>
  <c r="H195" i="17"/>
  <c r="I195" i="17" s="1"/>
  <c r="E195" i="17"/>
  <c r="H194" i="17"/>
  <c r="I194" i="17" s="1"/>
  <c r="E194" i="17"/>
  <c r="H193" i="17"/>
  <c r="I193" i="17" s="1"/>
  <c r="E193" i="17"/>
  <c r="H192" i="17"/>
  <c r="I192" i="17" s="1"/>
  <c r="E192" i="17"/>
  <c r="H183" i="17" l="1"/>
  <c r="I183" i="17" s="1"/>
  <c r="E183" i="17"/>
  <c r="H182" i="17"/>
  <c r="I182" i="17" s="1"/>
  <c r="E182" i="17"/>
  <c r="H181" i="17"/>
  <c r="I181" i="17" s="1"/>
  <c r="E181" i="17"/>
  <c r="H180" i="17"/>
  <c r="I180" i="17" s="1"/>
  <c r="E180" i="17"/>
  <c r="H179" i="17"/>
  <c r="I179" i="17" s="1"/>
  <c r="E179" i="17"/>
  <c r="H178" i="17"/>
  <c r="I178" i="17" s="1"/>
  <c r="E178" i="17"/>
  <c r="H177" i="17"/>
  <c r="I177" i="17" s="1"/>
  <c r="E177" i="17"/>
  <c r="H176" i="17"/>
  <c r="I176" i="17" s="1"/>
  <c r="E176" i="17"/>
  <c r="H175" i="17"/>
  <c r="I175" i="17" s="1"/>
  <c r="E175" i="17"/>
  <c r="H174" i="17"/>
  <c r="I174" i="17" s="1"/>
  <c r="E174" i="17"/>
  <c r="H294" i="16" l="1"/>
  <c r="G294" i="16"/>
  <c r="E294" i="16"/>
  <c r="H292" i="16"/>
  <c r="G292" i="16"/>
  <c r="E292" i="16"/>
  <c r="H290" i="16"/>
  <c r="G290" i="16"/>
  <c r="E290" i="16"/>
  <c r="H289" i="16"/>
  <c r="G289" i="16"/>
  <c r="E289" i="16"/>
  <c r="H287" i="16"/>
  <c r="G287" i="16"/>
  <c r="E287" i="16"/>
  <c r="H285" i="16"/>
  <c r="G285" i="16"/>
  <c r="E285" i="16"/>
  <c r="H284" i="16"/>
  <c r="G284" i="16"/>
  <c r="E284" i="16"/>
  <c r="H282" i="16"/>
  <c r="G282" i="16"/>
  <c r="E282" i="16"/>
  <c r="H280" i="16"/>
  <c r="G280" i="16"/>
  <c r="E280" i="16"/>
  <c r="H278" i="16"/>
  <c r="G278" i="16"/>
  <c r="E278" i="16"/>
  <c r="H277" i="16"/>
  <c r="G277" i="16"/>
  <c r="E277" i="16"/>
  <c r="I294" i="16" l="1"/>
  <c r="I292" i="16"/>
  <c r="I282" i="16"/>
  <c r="I289" i="16"/>
  <c r="I280" i="16"/>
  <c r="I277" i="16"/>
  <c r="I284" i="16"/>
  <c r="I287" i="16"/>
  <c r="I278" i="16"/>
  <c r="I285" i="16"/>
  <c r="I290" i="16"/>
  <c r="H165" i="17"/>
  <c r="I165" i="17" s="1"/>
  <c r="E165" i="17"/>
  <c r="H164" i="17"/>
  <c r="I164" i="17" s="1"/>
  <c r="E164" i="17"/>
  <c r="H163" i="17"/>
  <c r="I163" i="17" s="1"/>
  <c r="E163" i="17"/>
  <c r="H162" i="17"/>
  <c r="I162" i="17" s="1"/>
  <c r="E162" i="17"/>
  <c r="H161" i="17"/>
  <c r="I161" i="17" s="1"/>
  <c r="E161" i="17"/>
  <c r="H160" i="17"/>
  <c r="I160" i="17" s="1"/>
  <c r="E160" i="17"/>
  <c r="H159" i="17"/>
  <c r="I159" i="17" s="1"/>
  <c r="E159" i="17"/>
  <c r="H158" i="17"/>
  <c r="I158" i="17" s="1"/>
  <c r="E158" i="17"/>
  <c r="H157" i="17"/>
  <c r="I157" i="17" s="1"/>
  <c r="E157" i="17"/>
  <c r="H156" i="17"/>
  <c r="I156" i="17" s="1"/>
  <c r="E156" i="17"/>
  <c r="H261" i="16" l="1"/>
  <c r="G261" i="16"/>
  <c r="E261" i="16"/>
  <c r="H259" i="16"/>
  <c r="G259" i="16"/>
  <c r="E259" i="16"/>
  <c r="H257" i="16"/>
  <c r="G257" i="16"/>
  <c r="E257" i="16"/>
  <c r="H256" i="16"/>
  <c r="G256" i="16"/>
  <c r="E256" i="16"/>
  <c r="H254" i="16"/>
  <c r="G254" i="16"/>
  <c r="E254" i="16"/>
  <c r="H252" i="16"/>
  <c r="G252" i="16"/>
  <c r="E252" i="16"/>
  <c r="H251" i="16"/>
  <c r="G251" i="16"/>
  <c r="E251" i="16"/>
  <c r="H249" i="16"/>
  <c r="G249" i="16"/>
  <c r="E249" i="16"/>
  <c r="H247" i="16"/>
  <c r="G247" i="16"/>
  <c r="E247" i="16"/>
  <c r="H245" i="16"/>
  <c r="G245" i="16"/>
  <c r="H244" i="16"/>
  <c r="G244" i="16"/>
  <c r="E244" i="16"/>
  <c r="I245" i="16" l="1"/>
  <c r="I252" i="16"/>
  <c r="I259" i="16"/>
  <c r="I249" i="16"/>
  <c r="I256" i="16"/>
  <c r="I244" i="16"/>
  <c r="I251" i="16"/>
  <c r="I257" i="16"/>
  <c r="I247" i="16"/>
  <c r="I254" i="16"/>
  <c r="I261" i="16"/>
  <c r="E211" i="16"/>
  <c r="H147" i="17" l="1"/>
  <c r="I147" i="17" s="1"/>
  <c r="E147" i="17"/>
  <c r="H146" i="17"/>
  <c r="I146" i="17" s="1"/>
  <c r="E146" i="17"/>
  <c r="H145" i="17"/>
  <c r="I145" i="17" s="1"/>
  <c r="E145" i="17"/>
  <c r="H144" i="17"/>
  <c r="I144" i="17" s="1"/>
  <c r="E144" i="17"/>
  <c r="H143" i="17"/>
  <c r="I143" i="17" s="1"/>
  <c r="E143" i="17"/>
  <c r="H142" i="17"/>
  <c r="I142" i="17" s="1"/>
  <c r="E142" i="17"/>
  <c r="H141" i="17"/>
  <c r="I141" i="17" s="1"/>
  <c r="E141" i="17"/>
  <c r="H140" i="17"/>
  <c r="I140" i="17" s="1"/>
  <c r="E140" i="17"/>
  <c r="H139" i="17"/>
  <c r="I139" i="17" s="1"/>
  <c r="E139" i="17"/>
  <c r="H138" i="17"/>
  <c r="I138" i="17" s="1"/>
  <c r="E138" i="17"/>
  <c r="H228" i="16" l="1"/>
  <c r="G228" i="16"/>
  <c r="E228" i="16"/>
  <c r="H226" i="16"/>
  <c r="G226" i="16"/>
  <c r="E226" i="16"/>
  <c r="H224" i="16"/>
  <c r="G224" i="16"/>
  <c r="E224" i="16"/>
  <c r="H223" i="16"/>
  <c r="G223" i="16"/>
  <c r="E223" i="16"/>
  <c r="H221" i="16"/>
  <c r="G221" i="16"/>
  <c r="E221" i="16"/>
  <c r="H219" i="16"/>
  <c r="G219" i="16"/>
  <c r="E219" i="16"/>
  <c r="H218" i="16"/>
  <c r="G218" i="16"/>
  <c r="E218" i="16"/>
  <c r="H216" i="16"/>
  <c r="G216" i="16"/>
  <c r="E216" i="16"/>
  <c r="H214" i="16"/>
  <c r="G214" i="16"/>
  <c r="E214" i="16"/>
  <c r="H212" i="16"/>
  <c r="G212" i="16"/>
  <c r="H211" i="16"/>
  <c r="G211" i="16"/>
  <c r="H129" i="17"/>
  <c r="I129" i="17" s="1"/>
  <c r="E129" i="17"/>
  <c r="H128" i="17"/>
  <c r="I128" i="17" s="1"/>
  <c r="E128" i="17"/>
  <c r="H127" i="17"/>
  <c r="I127" i="17" s="1"/>
  <c r="E127" i="17"/>
  <c r="H126" i="17"/>
  <c r="I126" i="17" s="1"/>
  <c r="E126" i="17"/>
  <c r="H125" i="17"/>
  <c r="I125" i="17" s="1"/>
  <c r="E125" i="17"/>
  <c r="H124" i="17"/>
  <c r="I124" i="17" s="1"/>
  <c r="E124" i="17"/>
  <c r="H123" i="17"/>
  <c r="I123" i="17" s="1"/>
  <c r="E123" i="17"/>
  <c r="H122" i="17"/>
  <c r="I122" i="17" s="1"/>
  <c r="E122" i="17"/>
  <c r="H121" i="17"/>
  <c r="I121" i="17" s="1"/>
  <c r="E121" i="17"/>
  <c r="H120" i="17"/>
  <c r="I120" i="17" s="1"/>
  <c r="E120" i="17"/>
  <c r="I214" i="16" l="1"/>
  <c r="I221" i="16"/>
  <c r="I228" i="16"/>
  <c r="I212" i="16"/>
  <c r="I218" i="16"/>
  <c r="I224" i="16"/>
  <c r="I211" i="16"/>
  <c r="I216" i="16"/>
  <c r="I223" i="16"/>
  <c r="I219" i="16"/>
  <c r="I226" i="16"/>
  <c r="H193" i="16"/>
  <c r="G193" i="16"/>
  <c r="E193" i="16"/>
  <c r="H191" i="16"/>
  <c r="G191" i="16"/>
  <c r="E191" i="16"/>
  <c r="H189" i="16"/>
  <c r="G189" i="16"/>
  <c r="E189" i="16"/>
  <c r="H188" i="16"/>
  <c r="G188" i="16"/>
  <c r="E188" i="16"/>
  <c r="H186" i="16"/>
  <c r="G186" i="16"/>
  <c r="E186" i="16"/>
  <c r="H184" i="16"/>
  <c r="G184" i="16"/>
  <c r="E184" i="16"/>
  <c r="H183" i="16"/>
  <c r="G183" i="16"/>
  <c r="E183" i="16"/>
  <c r="H181" i="16"/>
  <c r="G181" i="16"/>
  <c r="E181" i="16"/>
  <c r="H179" i="16"/>
  <c r="G179" i="16"/>
  <c r="E179" i="16"/>
  <c r="H177" i="16"/>
  <c r="G177" i="16"/>
  <c r="E177" i="16"/>
  <c r="H176" i="16"/>
  <c r="G176" i="16"/>
  <c r="E176" i="16"/>
  <c r="H161" i="16"/>
  <c r="G161" i="16"/>
  <c r="E161" i="16"/>
  <c r="H159" i="16"/>
  <c r="G159" i="16"/>
  <c r="E159" i="16"/>
  <c r="H157" i="16"/>
  <c r="G157" i="16"/>
  <c r="E157" i="16"/>
  <c r="H156" i="16"/>
  <c r="G156" i="16"/>
  <c r="E156" i="16"/>
  <c r="H154" i="16"/>
  <c r="G154" i="16"/>
  <c r="E154" i="16"/>
  <c r="H152" i="16"/>
  <c r="G152" i="16"/>
  <c r="E152" i="16"/>
  <c r="H151" i="16"/>
  <c r="G151" i="16"/>
  <c r="E151" i="16"/>
  <c r="H149" i="16"/>
  <c r="G149" i="16"/>
  <c r="E149" i="16"/>
  <c r="H147" i="16"/>
  <c r="G147" i="16"/>
  <c r="E147" i="16"/>
  <c r="H145" i="16"/>
  <c r="G145" i="16"/>
  <c r="E145" i="16"/>
  <c r="H144" i="16"/>
  <c r="G144" i="16"/>
  <c r="E144" i="16"/>
  <c r="H127" i="16"/>
  <c r="G127" i="16"/>
  <c r="E127" i="16"/>
  <c r="H125" i="16"/>
  <c r="G125" i="16"/>
  <c r="E125" i="16"/>
  <c r="H123" i="16"/>
  <c r="G123" i="16"/>
  <c r="E123" i="16"/>
  <c r="H122" i="16"/>
  <c r="G122" i="16"/>
  <c r="E122" i="16"/>
  <c r="H120" i="16"/>
  <c r="G120" i="16"/>
  <c r="E120" i="16"/>
  <c r="H118" i="16"/>
  <c r="G118" i="16"/>
  <c r="E118" i="16"/>
  <c r="H117" i="16"/>
  <c r="G117" i="16"/>
  <c r="E117" i="16"/>
  <c r="H115" i="16"/>
  <c r="G115" i="16"/>
  <c r="E115" i="16"/>
  <c r="H113" i="16"/>
  <c r="G113" i="16"/>
  <c r="E113" i="16"/>
  <c r="H111" i="16"/>
  <c r="G111" i="16"/>
  <c r="E111" i="16"/>
  <c r="H110" i="16"/>
  <c r="G110" i="16"/>
  <c r="E110" i="16"/>
  <c r="H111" i="17"/>
  <c r="I111" i="17" s="1"/>
  <c r="E111" i="17"/>
  <c r="H110" i="17"/>
  <c r="I110" i="17" s="1"/>
  <c r="E110" i="17"/>
  <c r="H109" i="17"/>
  <c r="I109" i="17" s="1"/>
  <c r="E109" i="17"/>
  <c r="H108" i="17"/>
  <c r="I108" i="17" s="1"/>
  <c r="E108" i="17"/>
  <c r="H107" i="17"/>
  <c r="I107" i="17" s="1"/>
  <c r="E107" i="17"/>
  <c r="H106" i="17"/>
  <c r="I106" i="17" s="1"/>
  <c r="E106" i="17"/>
  <c r="H105" i="17"/>
  <c r="I105" i="17" s="1"/>
  <c r="E105" i="17"/>
  <c r="H104" i="17"/>
  <c r="I104" i="17" s="1"/>
  <c r="E104" i="17"/>
  <c r="H103" i="17"/>
  <c r="I103" i="17" s="1"/>
  <c r="E103" i="17"/>
  <c r="H102" i="17"/>
  <c r="I102" i="17" s="1"/>
  <c r="E102" i="17"/>
  <c r="H93" i="17"/>
  <c r="I93" i="17" s="1"/>
  <c r="E93" i="17"/>
  <c r="H92" i="17"/>
  <c r="I92" i="17" s="1"/>
  <c r="E92" i="17"/>
  <c r="H91" i="17"/>
  <c r="I91" i="17" s="1"/>
  <c r="E91" i="17"/>
  <c r="H90" i="17"/>
  <c r="I90" i="17" s="1"/>
  <c r="E90" i="17"/>
  <c r="H89" i="17"/>
  <c r="I89" i="17" s="1"/>
  <c r="E89" i="17"/>
  <c r="H88" i="17"/>
  <c r="I88" i="17" s="1"/>
  <c r="E88" i="17"/>
  <c r="H87" i="17"/>
  <c r="I87" i="17" s="1"/>
  <c r="E87" i="17"/>
  <c r="H86" i="17"/>
  <c r="I86" i="17" s="1"/>
  <c r="E86" i="17"/>
  <c r="H85" i="17"/>
  <c r="I85" i="17" s="1"/>
  <c r="E85" i="17"/>
  <c r="H84" i="17"/>
  <c r="I84" i="17" s="1"/>
  <c r="E84" i="17"/>
  <c r="H75" i="17"/>
  <c r="I75" i="17" s="1"/>
  <c r="E75" i="17"/>
  <c r="H74" i="17"/>
  <c r="I74" i="17" s="1"/>
  <c r="E74" i="17"/>
  <c r="H73" i="17"/>
  <c r="I73" i="17" s="1"/>
  <c r="E73" i="17"/>
  <c r="H72" i="17"/>
  <c r="I72" i="17" s="1"/>
  <c r="E72" i="17"/>
  <c r="H71" i="17"/>
  <c r="I71" i="17" s="1"/>
  <c r="E71" i="17"/>
  <c r="H70" i="17"/>
  <c r="I70" i="17" s="1"/>
  <c r="E70" i="17"/>
  <c r="H69" i="17"/>
  <c r="I69" i="17" s="1"/>
  <c r="E69" i="17"/>
  <c r="H68" i="17"/>
  <c r="I68" i="17" s="1"/>
  <c r="E68" i="17"/>
  <c r="H67" i="17"/>
  <c r="I67" i="17" s="1"/>
  <c r="E67" i="17"/>
  <c r="H66" i="17"/>
  <c r="I66" i="17" s="1"/>
  <c r="E66" i="17"/>
  <c r="I183" i="16" l="1"/>
  <c r="I189" i="16"/>
  <c r="I113" i="16"/>
  <c r="I120" i="16"/>
  <c r="I127" i="16"/>
  <c r="I149" i="16"/>
  <c r="I111" i="16"/>
  <c r="I118" i="16"/>
  <c r="I125" i="16"/>
  <c r="I147" i="16"/>
  <c r="I159" i="16"/>
  <c r="I181" i="16"/>
  <c r="I186" i="16"/>
  <c r="I193" i="16"/>
  <c r="I157" i="16"/>
  <c r="I184" i="16"/>
  <c r="I191" i="16"/>
  <c r="I179" i="16"/>
  <c r="I115" i="16"/>
  <c r="I122" i="16"/>
  <c r="I144" i="16"/>
  <c r="I151" i="16"/>
  <c r="I156" i="16"/>
  <c r="I177" i="16"/>
  <c r="I110" i="16"/>
  <c r="I117" i="16"/>
  <c r="I123" i="16"/>
  <c r="I145" i="16"/>
  <c r="I152" i="16"/>
  <c r="I154" i="16"/>
  <c r="I161" i="16"/>
  <c r="I176" i="16"/>
  <c r="I188" i="16"/>
  <c r="H93" i="16"/>
  <c r="G93" i="16"/>
  <c r="E93" i="16"/>
  <c r="H91" i="16"/>
  <c r="G91" i="16"/>
  <c r="E91" i="16"/>
  <c r="H89" i="16"/>
  <c r="G89" i="16"/>
  <c r="E89" i="16"/>
  <c r="H88" i="16"/>
  <c r="G88" i="16"/>
  <c r="E88" i="16"/>
  <c r="H86" i="16"/>
  <c r="G86" i="16"/>
  <c r="E86" i="16"/>
  <c r="H84" i="16"/>
  <c r="G84" i="16"/>
  <c r="E84" i="16"/>
  <c r="H83" i="16"/>
  <c r="G83" i="16"/>
  <c r="E83" i="16"/>
  <c r="H81" i="16"/>
  <c r="G81" i="16"/>
  <c r="E81" i="16"/>
  <c r="H79" i="16"/>
  <c r="G79" i="16"/>
  <c r="E79" i="16"/>
  <c r="H77" i="16"/>
  <c r="G77" i="16"/>
  <c r="E77" i="16"/>
  <c r="H76" i="16"/>
  <c r="G76" i="16"/>
  <c r="E76" i="16"/>
  <c r="I81" i="16" l="1"/>
  <c r="I88" i="16"/>
  <c r="I76" i="16"/>
  <c r="I83" i="16"/>
  <c r="I89" i="16"/>
  <c r="I77" i="16"/>
  <c r="I84" i="16"/>
  <c r="I91" i="16"/>
  <c r="I79" i="16"/>
  <c r="I86" i="16"/>
  <c r="I93" i="16"/>
  <c r="H56" i="17"/>
  <c r="I56" i="17" s="1"/>
  <c r="E56" i="17"/>
  <c r="H55" i="17"/>
  <c r="I55" i="17" s="1"/>
  <c r="E55" i="17"/>
  <c r="H54" i="17"/>
  <c r="I54" i="17" s="1"/>
  <c r="E54" i="17"/>
  <c r="H53" i="17"/>
  <c r="I53" i="17" s="1"/>
  <c r="E53" i="17"/>
  <c r="H52" i="17"/>
  <c r="I52" i="17" s="1"/>
  <c r="E52" i="17"/>
  <c r="H51" i="17"/>
  <c r="I51" i="17" s="1"/>
  <c r="E51" i="17"/>
  <c r="H50" i="17"/>
  <c r="I50" i="17" s="1"/>
  <c r="E50" i="17"/>
  <c r="H49" i="17"/>
  <c r="I49" i="17" s="1"/>
  <c r="E49" i="17"/>
  <c r="H48" i="17"/>
  <c r="I48" i="17" s="1"/>
  <c r="E48" i="17"/>
  <c r="H47" i="17"/>
  <c r="I47" i="17" s="1"/>
  <c r="E47" i="17"/>
  <c r="H37" i="17" l="1"/>
  <c r="I37" i="17" s="1"/>
  <c r="E37" i="17"/>
  <c r="H36" i="17"/>
  <c r="I36" i="17" s="1"/>
  <c r="E36" i="17"/>
  <c r="H35" i="17"/>
  <c r="I35" i="17" s="1"/>
  <c r="E35" i="17"/>
  <c r="H34" i="17"/>
  <c r="I34" i="17" s="1"/>
  <c r="E34" i="17"/>
  <c r="H33" i="17"/>
  <c r="I33" i="17" s="1"/>
  <c r="E33" i="17"/>
  <c r="H32" i="17"/>
  <c r="I32" i="17" s="1"/>
  <c r="E32" i="17"/>
  <c r="H31" i="17"/>
  <c r="I31" i="17" s="1"/>
  <c r="E31" i="17"/>
  <c r="H30" i="17"/>
  <c r="I30" i="17" s="1"/>
  <c r="E30" i="17"/>
  <c r="H29" i="17"/>
  <c r="I29" i="17" s="1"/>
  <c r="E29" i="17"/>
  <c r="H28" i="17"/>
  <c r="I28" i="17" s="1"/>
  <c r="E28" i="17"/>
  <c r="H60" i="16"/>
  <c r="G60" i="16"/>
  <c r="E60" i="16"/>
  <c r="H58" i="16"/>
  <c r="G58" i="16"/>
  <c r="E58" i="16"/>
  <c r="H56" i="16"/>
  <c r="G56" i="16"/>
  <c r="E56" i="16"/>
  <c r="H55" i="16"/>
  <c r="G55" i="16"/>
  <c r="E55" i="16"/>
  <c r="H53" i="16"/>
  <c r="G53" i="16"/>
  <c r="E53" i="16"/>
  <c r="H51" i="16"/>
  <c r="G51" i="16"/>
  <c r="E51" i="16"/>
  <c r="H50" i="16"/>
  <c r="G50" i="16"/>
  <c r="E50" i="16"/>
  <c r="H48" i="16"/>
  <c r="G48" i="16"/>
  <c r="E48" i="16"/>
  <c r="H46" i="16"/>
  <c r="G46" i="16"/>
  <c r="E46" i="16"/>
  <c r="H44" i="16"/>
  <c r="G44" i="16"/>
  <c r="E44" i="16"/>
  <c r="H43" i="16"/>
  <c r="G43" i="16"/>
  <c r="E43" i="16"/>
  <c r="I51" i="16" l="1"/>
  <c r="I58" i="16"/>
  <c r="I43" i="16"/>
  <c r="I48" i="16"/>
  <c r="I55" i="16"/>
  <c r="I44" i="16"/>
  <c r="I50" i="16"/>
  <c r="I56" i="16"/>
  <c r="I46" i="16"/>
  <c r="I53" i="16"/>
  <c r="I60" i="16"/>
  <c r="H27" i="16"/>
  <c r="G27" i="16"/>
  <c r="E27" i="16"/>
  <c r="H25" i="16"/>
  <c r="G25" i="16"/>
  <c r="E25" i="16"/>
  <c r="H23" i="16"/>
  <c r="G23" i="16"/>
  <c r="E23" i="16"/>
  <c r="H22" i="16"/>
  <c r="G22" i="16"/>
  <c r="E22" i="16"/>
  <c r="H20" i="16"/>
  <c r="G20" i="16"/>
  <c r="E20" i="16"/>
  <c r="H18" i="16"/>
  <c r="G18" i="16"/>
  <c r="E18" i="16"/>
  <c r="H17" i="16"/>
  <c r="G17" i="16"/>
  <c r="E17" i="16"/>
  <c r="H15" i="16"/>
  <c r="G15" i="16"/>
  <c r="E15" i="16"/>
  <c r="H13" i="16"/>
  <c r="G13" i="16"/>
  <c r="E13" i="16"/>
  <c r="H11" i="16"/>
  <c r="G11" i="16"/>
  <c r="E11" i="16"/>
  <c r="H10" i="16"/>
  <c r="G10" i="16"/>
  <c r="E10" i="16"/>
  <c r="I15" i="16" l="1"/>
  <c r="I20" i="16"/>
  <c r="I10" i="16"/>
  <c r="I17" i="16"/>
  <c r="I23" i="16"/>
  <c r="I13" i="16"/>
  <c r="I11" i="16"/>
  <c r="I18" i="16"/>
  <c r="I25" i="16"/>
  <c r="I27" i="16"/>
  <c r="I22" i="16"/>
  <c r="H18" i="17"/>
  <c r="I18" i="17" s="1"/>
  <c r="E18" i="17"/>
  <c r="H17" i="17"/>
  <c r="I17" i="17" s="1"/>
  <c r="E17" i="17"/>
  <c r="H16" i="17"/>
  <c r="I16" i="17" s="1"/>
  <c r="E16" i="17"/>
  <c r="H15" i="17"/>
  <c r="I15" i="17" s="1"/>
  <c r="E15" i="17"/>
  <c r="H14" i="17"/>
  <c r="I14" i="17" s="1"/>
  <c r="E14" i="17"/>
  <c r="H13" i="17"/>
  <c r="I13" i="17" s="1"/>
  <c r="E13" i="17"/>
  <c r="H12" i="17"/>
  <c r="I12" i="17" s="1"/>
  <c r="E12" i="17"/>
  <c r="H11" i="17"/>
  <c r="I11" i="17" s="1"/>
  <c r="E11" i="17"/>
  <c r="H10" i="17"/>
  <c r="I10" i="17" s="1"/>
  <c r="E10" i="17"/>
  <c r="H9" i="17"/>
  <c r="I9" i="17" s="1"/>
  <c r="E9" i="17"/>
</calcChain>
</file>

<file path=xl/sharedStrings.xml><?xml version="1.0" encoding="utf-8"?>
<sst xmlns="http://schemas.openxmlformats.org/spreadsheetml/2006/main" count="7036" uniqueCount="170">
  <si>
    <t>Brookhill Landfill</t>
  </si>
  <si>
    <t>Date</t>
  </si>
  <si>
    <t>Operative</t>
  </si>
  <si>
    <t>AS</t>
  </si>
  <si>
    <t xml:space="preserve">Monitoring </t>
  </si>
  <si>
    <t>Water-Level</t>
  </si>
  <si>
    <t>AOD</t>
  </si>
  <si>
    <t>Head</t>
  </si>
  <si>
    <t xml:space="preserve"> Point</t>
  </si>
  <si>
    <t>Metres</t>
  </si>
  <si>
    <t>Comments:</t>
  </si>
  <si>
    <t>Leachate-Chamber Monitoring</t>
  </si>
  <si>
    <t>Phone: 01244-546-680</t>
  </si>
  <si>
    <t xml:space="preserve">  </t>
  </si>
  <si>
    <t>Difference</t>
  </si>
  <si>
    <t>Depth</t>
  </si>
  <si>
    <t xml:space="preserve">Dip </t>
  </si>
  <si>
    <t>Pumped</t>
  </si>
  <si>
    <t>Compliance</t>
  </si>
  <si>
    <t xml:space="preserve">Top of chamber </t>
  </si>
  <si>
    <t xml:space="preserve">Base of chamber </t>
  </si>
  <si>
    <t>Base of Cell</t>
  </si>
  <si>
    <t>Chamber / Cell Base</t>
  </si>
  <si>
    <t>of Chamber</t>
  </si>
  <si>
    <t>Level</t>
  </si>
  <si>
    <t>Yes/No</t>
  </si>
  <si>
    <t>Levels Meters</t>
  </si>
  <si>
    <t>BK LC 1B</t>
  </si>
  <si>
    <t>Yes</t>
  </si>
  <si>
    <t>BK LC 2B</t>
  </si>
  <si>
    <t>BK LC 4B</t>
  </si>
  <si>
    <t>BK LC 6B</t>
  </si>
  <si>
    <t>BK R3</t>
  </si>
  <si>
    <t>BK R5</t>
  </si>
  <si>
    <t>BK R1B</t>
  </si>
  <si>
    <t>BK R2B</t>
  </si>
  <si>
    <t>BK R4B</t>
  </si>
  <si>
    <t>BK R6B</t>
  </si>
  <si>
    <t>Ground-Water Piezometer Monitoring</t>
  </si>
  <si>
    <t>Weather:</t>
  </si>
  <si>
    <t>calm/Dry</t>
  </si>
  <si>
    <t>READINGS</t>
  </si>
  <si>
    <t>Field Monitoring</t>
  </si>
  <si>
    <t>Time</t>
  </si>
  <si>
    <t>Dip-Level</t>
  </si>
  <si>
    <t>Dip-Base</t>
  </si>
  <si>
    <t>pH</t>
  </si>
  <si>
    <t>Temp</t>
  </si>
  <si>
    <t>Conductivity</t>
  </si>
  <si>
    <t>Hrs</t>
  </si>
  <si>
    <t>Top</t>
  </si>
  <si>
    <t>Base</t>
  </si>
  <si>
    <t>Water Level</t>
  </si>
  <si>
    <t>Units</t>
  </si>
  <si>
    <r>
      <t>o</t>
    </r>
    <r>
      <rPr>
        <b/>
        <sz val="10"/>
        <rFont val="Arial"/>
        <family val="2"/>
      </rPr>
      <t>C</t>
    </r>
  </si>
  <si>
    <t>μS</t>
  </si>
  <si>
    <t>BK GW 1</t>
  </si>
  <si>
    <t>O/r</t>
  </si>
  <si>
    <t xml:space="preserve">New Borehole </t>
  </si>
  <si>
    <t>Analised</t>
  </si>
  <si>
    <t>BK GW 1.1/A</t>
  </si>
  <si>
    <t xml:space="preserve">Old Borehole   </t>
  </si>
  <si>
    <t>BK GW 2A</t>
  </si>
  <si>
    <t>New Borehole</t>
  </si>
  <si>
    <t>BK GW 3A</t>
  </si>
  <si>
    <t>Blocked at 10.36</t>
  </si>
  <si>
    <t>BK GW 4.1</t>
  </si>
  <si>
    <t>Old Borehole</t>
  </si>
  <si>
    <t>Piezo</t>
  </si>
  <si>
    <t>BK GW 4</t>
  </si>
  <si>
    <t>BK GW 5A</t>
  </si>
  <si>
    <t>BK GW 6.1</t>
  </si>
  <si>
    <t>BK GW 6</t>
  </si>
  <si>
    <t>BK GW 7</t>
  </si>
  <si>
    <t>BK GW 8</t>
  </si>
  <si>
    <t>Notes:</t>
  </si>
  <si>
    <t xml:space="preserve">GW1: Out of line (dip-meter hiting side of  borehole) </t>
  </si>
  <si>
    <t>New Dip Base Levels (measured using waterra tube)</t>
  </si>
  <si>
    <t>(Late results due to unforseen circumstances.)</t>
  </si>
  <si>
    <t>Hail and Snow</t>
  </si>
  <si>
    <t>New Borehole (Flooded)</t>
  </si>
  <si>
    <t>Dry and overcast</t>
  </si>
  <si>
    <t>GW blocked with bailer.</t>
  </si>
  <si>
    <t>Phone 01244-546-680</t>
  </si>
  <si>
    <t>dry</t>
  </si>
  <si>
    <t>(Delayed November Samples)</t>
  </si>
  <si>
    <t>dry to base</t>
  </si>
  <si>
    <t>ASD</t>
  </si>
  <si>
    <t>12L45</t>
  </si>
  <si>
    <t>12L20</t>
  </si>
  <si>
    <t>Snow</t>
  </si>
  <si>
    <t>Analysed</t>
  </si>
  <si>
    <t>Partly cloudy, light breeze</t>
  </si>
  <si>
    <t>DO</t>
  </si>
  <si>
    <t>%</t>
  </si>
  <si>
    <t>BK R5 dip meter sticking at 29.5 m, dry down to there</t>
  </si>
  <si>
    <t>BK R5 dip meter sticking at 18 m</t>
  </si>
  <si>
    <t>Dry</t>
  </si>
  <si>
    <t>* Resting levels represented here, 48 hours after cessation of leachate extraction pumps</t>
  </si>
  <si>
    <t>Dip *</t>
  </si>
  <si>
    <t>Delayed September samples</t>
  </si>
  <si>
    <t>Slight Rain</t>
  </si>
  <si>
    <t>N/A</t>
  </si>
  <si>
    <t>stuck 18m</t>
  </si>
  <si>
    <t>Revert to Permit requirements as per CAR form 0032920</t>
  </si>
  <si>
    <t>Prelim day; Date: 15/01/19</t>
  </si>
  <si>
    <t>Monitoring location</t>
  </si>
  <si>
    <t>EC</t>
  </si>
  <si>
    <t>oC</t>
  </si>
  <si>
    <t>Dip (m)</t>
  </si>
  <si>
    <t>Sample ID</t>
  </si>
  <si>
    <t>Notes</t>
  </si>
  <si>
    <t>GW1</t>
  </si>
  <si>
    <t>GW1prelim</t>
  </si>
  <si>
    <t>GW1.1</t>
  </si>
  <si>
    <t>&lt;0.3</t>
  </si>
  <si>
    <t>GW1.1 prelim</t>
  </si>
  <si>
    <t>GW2A</t>
  </si>
  <si>
    <t>GW2A prelim</t>
  </si>
  <si>
    <t>GW3A</t>
  </si>
  <si>
    <t>GW3A prelim</t>
  </si>
  <si>
    <t>GW4</t>
  </si>
  <si>
    <t>GW4 prelim</t>
  </si>
  <si>
    <t>GW5A</t>
  </si>
  <si>
    <t>GW5A prelim</t>
  </si>
  <si>
    <t>GW6</t>
  </si>
  <si>
    <t>GW6 prelim</t>
  </si>
  <si>
    <t>GW7</t>
  </si>
  <si>
    <t>GW7 prelim</t>
  </si>
  <si>
    <t>GW8</t>
  </si>
  <si>
    <t>GW8 prelim</t>
  </si>
  <si>
    <t>2nd day; Date: 17/01/19</t>
  </si>
  <si>
    <t>GW1 day 2</t>
  </si>
  <si>
    <t>GW1.1 day 2</t>
  </si>
  <si>
    <t>GW 2A day 2</t>
  </si>
  <si>
    <t>GW3A day 2</t>
  </si>
  <si>
    <t>GW4 Day 2</t>
  </si>
  <si>
    <t>GW5A Day 2</t>
  </si>
  <si>
    <t>GW6 Day 2</t>
  </si>
  <si>
    <t>GW7 Day 2</t>
  </si>
  <si>
    <t>GW8 Day 2</t>
  </si>
  <si>
    <t>Completion date :18/01/19</t>
  </si>
  <si>
    <t>GW1 Compl</t>
  </si>
  <si>
    <t>GW1.1 Compl</t>
  </si>
  <si>
    <t>GW2A Compl</t>
  </si>
  <si>
    <t>GW3A Compl</t>
  </si>
  <si>
    <t>GW4 Compl</t>
  </si>
  <si>
    <t>GW5A Compl</t>
  </si>
  <si>
    <t>GW6 Compl</t>
  </si>
  <si>
    <t>GW7 Compl</t>
  </si>
  <si>
    <t>GW8 Compl</t>
  </si>
  <si>
    <t>Calm</t>
  </si>
  <si>
    <t>Dips taken from rest levels sheet - are pumped levels on the 27th prior to switching pumps off</t>
  </si>
  <si>
    <t>pump off for 48hours</t>
  </si>
  <si>
    <t xml:space="preserve"> BK LC6B</t>
  </si>
  <si>
    <t>of Chamber (m)</t>
  </si>
  <si>
    <t>Dip to base May 2019</t>
  </si>
  <si>
    <t>values in blue are dip tape measurements</t>
  </si>
  <si>
    <t>values in black are hard dips</t>
  </si>
  <si>
    <t>Top of chamber = dipping point elevation</t>
  </si>
  <si>
    <t xml:space="preserve">Top of Chamber </t>
  </si>
  <si>
    <t>(mAOD)</t>
  </si>
  <si>
    <r>
      <t xml:space="preserve">Recorded dips are recorded after 48 hours of pump being switched off and represent </t>
    </r>
    <r>
      <rPr>
        <b/>
        <sz val="11"/>
        <rFont val="Arial"/>
        <family val="2"/>
      </rPr>
      <t>rest levels</t>
    </r>
  </si>
  <si>
    <t>Updated from Survey of 8-5-2019</t>
  </si>
  <si>
    <t>(mASD)</t>
  </si>
  <si>
    <t>Base of cell corrected to reflect mAOD (as in Ruk Hydro report)</t>
  </si>
  <si>
    <t>09;40</t>
  </si>
  <si>
    <t>(late July)</t>
  </si>
  <si>
    <t xml:space="preserve">(late August) </t>
  </si>
  <si>
    <t>(late September)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</si>
</sst>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3" formatCode="_-* #,##0.00_-;\-* #,##0.00_-;_-* &quot;-&quot;??_-;_-@_-"/>
    <numFmt numFmtId="164" formatCode="0.0"/>
    <numFmt numFmtId="165" formatCode="#,##0.0_ ;\-#,##0.0\ "/>
    <numFmt numFmtId="166" formatCode="h:mm"/>
    <numFmt numFmtId="167" formatCode="[$-F400]h:mm:ss\ AM/PM"/>
  </numFmts>
  <fonts count="4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theme="8" tint="-0.249977111117893"/>
      <name val="Arial"/>
      <family val="2"/>
    </font>
    <font>
      <sz val="11"/>
      <color theme="4" tint="-0.499984740745262"/>
      <name val="Arial"/>
      <family val="2"/>
    </font>
    <font>
      <b/>
      <sz val="11"/>
      <color indexed="17"/>
      <name val="Arial"/>
      <family val="2"/>
    </font>
    <font>
      <sz val="11"/>
      <color indexed="17"/>
      <name val="Arial"/>
      <family val="2"/>
    </font>
    <font>
      <sz val="11"/>
      <color indexed="10"/>
      <name val="Arial"/>
      <family val="2"/>
    </font>
    <font>
      <sz val="11"/>
      <color theme="1"/>
      <name val="Arial"/>
      <family val="2"/>
    </font>
    <font>
      <sz val="11"/>
      <color theme="4"/>
      <name val="Arial"/>
      <family val="2"/>
    </font>
    <font>
      <sz val="10"/>
      <name val="Arial"/>
      <family val="2"/>
    </font>
    <font>
      <sz val="10"/>
      <name val="Arial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4">
    <xf numFmtId="0" fontId="0" fillId="0" borderId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9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7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500">
    <xf numFmtId="0" fontId="0" fillId="0" borderId="0" xfId="0"/>
    <xf numFmtId="0" fontId="0" fillId="0" borderId="1" xfId="0" applyBorder="1"/>
    <xf numFmtId="0" fontId="17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1" fillId="0" borderId="0" xfId="0" applyFont="1"/>
    <xf numFmtId="14" fontId="21" fillId="0" borderId="0" xfId="0" applyNumberFormat="1" applyFont="1" applyAlignment="1">
      <alignment horizontal="left"/>
    </xf>
    <xf numFmtId="0" fontId="21" fillId="0" borderId="8" xfId="0" applyFont="1" applyBorder="1" applyAlignment="1">
      <alignment horizontal="left"/>
    </xf>
    <xf numFmtId="0" fontId="21" fillId="0" borderId="6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21" fillId="0" borderId="14" xfId="0" applyFont="1" applyBorder="1" applyAlignment="1">
      <alignment horizontal="left"/>
    </xf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15" xfId="0" applyFont="1" applyBorder="1" applyAlignment="1">
      <alignment horizontal="left"/>
    </xf>
    <xf numFmtId="0" fontId="0" fillId="0" borderId="17" xfId="0" applyBorder="1" applyAlignment="1">
      <alignment horizontal="center"/>
    </xf>
    <xf numFmtId="0" fontId="21" fillId="0" borderId="21" xfId="0" applyFont="1" applyBorder="1" applyAlignment="1">
      <alignment horizontal="left"/>
    </xf>
    <xf numFmtId="166" fontId="0" fillId="0" borderId="18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8" xfId="0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2" fillId="0" borderId="18" xfId="0" applyFont="1" applyBorder="1" applyAlignment="1">
      <alignment horizontal="center"/>
    </xf>
    <xf numFmtId="0" fontId="22" fillId="0" borderId="23" xfId="0" applyFont="1" applyBorder="1" applyAlignment="1">
      <alignment horizontal="center"/>
    </xf>
    <xf numFmtId="0" fontId="0" fillId="0" borderId="20" xfId="0" applyBorder="1"/>
    <xf numFmtId="0" fontId="0" fillId="0" borderId="26" xfId="0" applyBorder="1" applyAlignment="1">
      <alignment horizontal="center"/>
    </xf>
    <xf numFmtId="0" fontId="21" fillId="0" borderId="22" xfId="0" applyFont="1" applyBorder="1" applyAlignment="1">
      <alignment horizontal="left"/>
    </xf>
    <xf numFmtId="166" fontId="0" fillId="0" borderId="27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8" xfId="0" applyBorder="1" applyAlignment="1">
      <alignment horizontal="center"/>
    </xf>
    <xf numFmtId="0" fontId="22" fillId="0" borderId="21" xfId="0" applyFont="1" applyBorder="1" applyAlignment="1">
      <alignment horizontal="center"/>
    </xf>
    <xf numFmtId="0" fontId="22" fillId="0" borderId="26" xfId="0" applyFont="1" applyBorder="1" applyAlignment="1">
      <alignment horizontal="center"/>
    </xf>
    <xf numFmtId="0" fontId="0" fillId="0" borderId="28" xfId="0" applyBorder="1"/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7" xfId="0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3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21" fillId="0" borderId="31" xfId="0" applyFont="1" applyBorder="1" applyAlignment="1">
      <alignment horizontal="left"/>
    </xf>
    <xf numFmtId="166" fontId="0" fillId="0" borderId="32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2" xfId="0" applyBorder="1" applyAlignment="1">
      <alignment horizontal="center"/>
    </xf>
    <xf numFmtId="0" fontId="22" fillId="0" borderId="31" xfId="0" applyFont="1" applyBorder="1" applyAlignment="1">
      <alignment horizontal="center"/>
    </xf>
    <xf numFmtId="0" fontId="22" fillId="0" borderId="33" xfId="0" applyFont="1" applyBorder="1" applyAlignment="1">
      <alignment horizontal="center"/>
    </xf>
    <xf numFmtId="0" fontId="22" fillId="0" borderId="34" xfId="0" applyFont="1" applyBorder="1" applyAlignment="1">
      <alignment horizontal="center"/>
    </xf>
    <xf numFmtId="0" fontId="0" fillId="0" borderId="35" xfId="0" applyBorder="1"/>
    <xf numFmtId="166" fontId="0" fillId="0" borderId="0" xfId="0" applyNumberFormat="1" applyAlignment="1">
      <alignment horizontal="center"/>
    </xf>
    <xf numFmtId="166" fontId="21" fillId="0" borderId="0" xfId="0" applyNumberFormat="1" applyFont="1" applyAlignment="1">
      <alignment horizontal="center"/>
    </xf>
    <xf numFmtId="0" fontId="24" fillId="0" borderId="0" xfId="0" applyFont="1" applyAlignment="1">
      <alignment horizontal="left"/>
    </xf>
    <xf numFmtId="166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17" fillId="0" borderId="25" xfId="0" applyFont="1" applyBorder="1" applyAlignment="1">
      <alignment horizontal="center"/>
    </xf>
    <xf numFmtId="0" fontId="17" fillId="0" borderId="18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7" fillId="0" borderId="21" xfId="0" applyFont="1" applyBorder="1" applyAlignment="1">
      <alignment horizontal="center"/>
    </xf>
    <xf numFmtId="0" fontId="17" fillId="0" borderId="26" xfId="0" applyFont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0" fontId="17" fillId="0" borderId="33" xfId="0" applyFont="1" applyBorder="1" applyAlignment="1">
      <alignment horizontal="center"/>
    </xf>
    <xf numFmtId="0" fontId="17" fillId="0" borderId="34" xfId="0" applyFont="1" applyBorder="1" applyAlignment="1">
      <alignment horizontal="center"/>
    </xf>
    <xf numFmtId="0" fontId="17" fillId="0" borderId="0" xfId="6"/>
    <xf numFmtId="0" fontId="17" fillId="0" borderId="0" xfId="6" applyAlignment="1">
      <alignment horizontal="left"/>
    </xf>
    <xf numFmtId="0" fontId="17" fillId="0" borderId="0" xfId="6" applyAlignment="1">
      <alignment horizontal="center"/>
    </xf>
    <xf numFmtId="0" fontId="21" fillId="0" borderId="0" xfId="6" applyFont="1" applyAlignment="1">
      <alignment horizontal="left"/>
    </xf>
    <xf numFmtId="0" fontId="21" fillId="0" borderId="0" xfId="6" applyFont="1"/>
    <xf numFmtId="0" fontId="21" fillId="0" borderId="5" xfId="6" applyFont="1" applyBorder="1" applyAlignment="1">
      <alignment horizontal="center"/>
    </xf>
    <xf numFmtId="0" fontId="21" fillId="0" borderId="6" xfId="6" applyFont="1" applyBorder="1" applyAlignment="1">
      <alignment horizontal="center"/>
    </xf>
    <xf numFmtId="0" fontId="21" fillId="0" borderId="9" xfId="6" applyFont="1" applyBorder="1" applyAlignment="1">
      <alignment horizontal="center"/>
    </xf>
    <xf numFmtId="0" fontId="21" fillId="0" borderId="0" xfId="6" applyFont="1" applyAlignment="1">
      <alignment horizontal="center"/>
    </xf>
    <xf numFmtId="0" fontId="21" fillId="0" borderId="10" xfId="6" applyFont="1" applyBorder="1" applyAlignment="1">
      <alignment horizontal="center"/>
    </xf>
    <xf numFmtId="0" fontId="17" fillId="0" borderId="1" xfId="6" applyBorder="1" applyAlignment="1">
      <alignment horizontal="center"/>
    </xf>
    <xf numFmtId="0" fontId="17" fillId="0" borderId="27" xfId="6" applyBorder="1" applyAlignment="1">
      <alignment horizontal="center"/>
    </xf>
    <xf numFmtId="0" fontId="17" fillId="0" borderId="28" xfId="6" applyBorder="1" applyAlignment="1">
      <alignment horizontal="center"/>
    </xf>
    <xf numFmtId="0" fontId="17" fillId="0" borderId="21" xfId="6" applyBorder="1" applyAlignment="1">
      <alignment horizontal="center"/>
    </xf>
    <xf numFmtId="0" fontId="17" fillId="0" borderId="30" xfId="6" applyBorder="1" applyAlignment="1">
      <alignment horizontal="center"/>
    </xf>
    <xf numFmtId="0" fontId="17" fillId="0" borderId="33" xfId="6" applyBorder="1" applyAlignment="1">
      <alignment horizontal="center"/>
    </xf>
    <xf numFmtId="0" fontId="17" fillId="0" borderId="34" xfId="6" applyBorder="1" applyAlignment="1">
      <alignment horizontal="center"/>
    </xf>
    <xf numFmtId="166" fontId="17" fillId="0" borderId="27" xfId="6" applyNumberFormat="1" applyBorder="1" applyAlignment="1">
      <alignment horizontal="center"/>
    </xf>
    <xf numFmtId="0" fontId="17" fillId="0" borderId="18" xfId="6" applyBorder="1" applyAlignment="1">
      <alignment horizontal="center"/>
    </xf>
    <xf numFmtId="0" fontId="21" fillId="0" borderId="17" xfId="6" applyFont="1" applyBorder="1" applyAlignment="1">
      <alignment horizontal="center"/>
    </xf>
    <xf numFmtId="0" fontId="17" fillId="0" borderId="28" xfId="6" applyBorder="1"/>
    <xf numFmtId="0" fontId="17" fillId="0" borderId="24" xfId="6" applyBorder="1" applyAlignment="1">
      <alignment horizontal="center"/>
    </xf>
    <xf numFmtId="14" fontId="21" fillId="0" borderId="0" xfId="6" applyNumberFormat="1" applyFont="1" applyAlignment="1">
      <alignment horizontal="left"/>
    </xf>
    <xf numFmtId="166" fontId="17" fillId="0" borderId="18" xfId="6" applyNumberFormat="1" applyBorder="1" applyAlignment="1">
      <alignment horizontal="center"/>
    </xf>
    <xf numFmtId="0" fontId="17" fillId="0" borderId="22" xfId="6" applyBorder="1" applyAlignment="1">
      <alignment horizontal="center"/>
    </xf>
    <xf numFmtId="0" fontId="17" fillId="0" borderId="23" xfId="6" applyBorder="1" applyAlignment="1">
      <alignment horizontal="center"/>
    </xf>
    <xf numFmtId="0" fontId="17" fillId="0" borderId="20" xfId="6" applyBorder="1" applyAlignment="1">
      <alignment horizontal="center"/>
    </xf>
    <xf numFmtId="0" fontId="17" fillId="0" borderId="20" xfId="6" applyBorder="1"/>
    <xf numFmtId="0" fontId="21" fillId="0" borderId="8" xfId="6" applyFont="1" applyBorder="1" applyAlignment="1">
      <alignment horizontal="left"/>
    </xf>
    <xf numFmtId="0" fontId="17" fillId="0" borderId="6" xfId="6" applyBorder="1"/>
    <xf numFmtId="0" fontId="17" fillId="0" borderId="7" xfId="6" applyBorder="1"/>
    <xf numFmtId="0" fontId="21" fillId="0" borderId="14" xfId="6" applyFont="1" applyBorder="1" applyAlignment="1">
      <alignment horizontal="left"/>
    </xf>
    <xf numFmtId="0" fontId="21" fillId="0" borderId="15" xfId="6" applyFont="1" applyBorder="1" applyAlignment="1">
      <alignment horizontal="center"/>
    </xf>
    <xf numFmtId="0" fontId="21" fillId="0" borderId="15" xfId="6" applyFont="1" applyBorder="1" applyAlignment="1">
      <alignment horizontal="left"/>
    </xf>
    <xf numFmtId="0" fontId="17" fillId="0" borderId="17" xfId="6" applyBorder="1" applyAlignment="1">
      <alignment horizontal="center"/>
    </xf>
    <xf numFmtId="0" fontId="21" fillId="0" borderId="22" xfId="6" applyFont="1" applyBorder="1" applyAlignment="1">
      <alignment horizontal="left"/>
    </xf>
    <xf numFmtId="0" fontId="17" fillId="0" borderId="26" xfId="6" applyBorder="1" applyAlignment="1">
      <alignment horizontal="center"/>
    </xf>
    <xf numFmtId="0" fontId="21" fillId="0" borderId="21" xfId="6" applyFont="1" applyBorder="1" applyAlignment="1">
      <alignment horizontal="left"/>
    </xf>
    <xf numFmtId="0" fontId="17" fillId="0" borderId="29" xfId="6" applyBorder="1" applyAlignment="1">
      <alignment horizontal="center"/>
    </xf>
    <xf numFmtId="0" fontId="17" fillId="0" borderId="10" xfId="6" applyBorder="1" applyAlignment="1">
      <alignment horizontal="center"/>
    </xf>
    <xf numFmtId="0" fontId="21" fillId="0" borderId="31" xfId="6" applyFont="1" applyBorder="1" applyAlignment="1">
      <alignment horizontal="left"/>
    </xf>
    <xf numFmtId="166" fontId="17" fillId="0" borderId="32" xfId="6" applyNumberFormat="1" applyBorder="1" applyAlignment="1">
      <alignment horizontal="center"/>
    </xf>
    <xf numFmtId="0" fontId="17" fillId="0" borderId="35" xfId="6" applyBorder="1" applyAlignment="1">
      <alignment horizontal="center"/>
    </xf>
    <xf numFmtId="0" fontId="17" fillId="0" borderId="32" xfId="6" applyBorder="1" applyAlignment="1">
      <alignment horizontal="center"/>
    </xf>
    <xf numFmtId="0" fontId="17" fillId="0" borderId="35" xfId="6" applyBorder="1"/>
    <xf numFmtId="0" fontId="21" fillId="0" borderId="16" xfId="6" applyFont="1" applyBorder="1" applyAlignment="1">
      <alignment horizontal="center"/>
    </xf>
    <xf numFmtId="0" fontId="17" fillId="0" borderId="31" xfId="6" applyBorder="1" applyAlignment="1">
      <alignment horizontal="center"/>
    </xf>
    <xf numFmtId="0" fontId="17" fillId="0" borderId="25" xfId="6" applyBorder="1" applyAlignment="1">
      <alignment horizontal="center"/>
    </xf>
    <xf numFmtId="0" fontId="21" fillId="0" borderId="11" xfId="6" applyFont="1" applyBorder="1" applyAlignment="1">
      <alignment horizontal="center"/>
    </xf>
    <xf numFmtId="0" fontId="21" fillId="0" borderId="12" xfId="6" applyFont="1" applyBorder="1" applyAlignment="1">
      <alignment horizontal="center"/>
    </xf>
    <xf numFmtId="0" fontId="21" fillId="0" borderId="13" xfId="6" applyFont="1" applyBorder="1" applyAlignment="1">
      <alignment horizontal="center"/>
    </xf>
    <xf numFmtId="0" fontId="21" fillId="0" borderId="18" xfId="6" applyFont="1" applyBorder="1" applyAlignment="1">
      <alignment horizontal="center"/>
    </xf>
    <xf numFmtId="0" fontId="23" fillId="0" borderId="19" xfId="6" applyFont="1" applyBorder="1" applyAlignment="1">
      <alignment horizontal="center"/>
    </xf>
    <xf numFmtId="0" fontId="21" fillId="0" borderId="20" xfId="6" applyFont="1" applyBorder="1" applyAlignment="1">
      <alignment horizontal="center"/>
    </xf>
    <xf numFmtId="2" fontId="17" fillId="0" borderId="31" xfId="6" applyNumberFormat="1" applyBorder="1" applyAlignment="1">
      <alignment horizontal="center"/>
    </xf>
    <xf numFmtId="20" fontId="17" fillId="0" borderId="0" xfId="6" applyNumberFormat="1"/>
    <xf numFmtId="20" fontId="0" fillId="0" borderId="0" xfId="0" applyNumberFormat="1"/>
    <xf numFmtId="0" fontId="26" fillId="0" borderId="25" xfId="0" applyFont="1" applyBorder="1" applyAlignment="1">
      <alignment horizontal="center"/>
    </xf>
    <xf numFmtId="0" fontId="26" fillId="0" borderId="18" xfId="0" applyFont="1" applyBorder="1" applyAlignment="1">
      <alignment horizontal="center"/>
    </xf>
    <xf numFmtId="0" fontId="26" fillId="0" borderId="23" xfId="0" applyFont="1" applyBorder="1" applyAlignment="1">
      <alignment horizontal="center"/>
    </xf>
    <xf numFmtId="0" fontId="26" fillId="0" borderId="21" xfId="0" applyFont="1" applyBorder="1" applyAlignment="1">
      <alignment horizontal="center"/>
    </xf>
    <xf numFmtId="0" fontId="26" fillId="0" borderId="26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30" xfId="0" applyFont="1" applyBorder="1" applyAlignment="1">
      <alignment horizontal="center"/>
    </xf>
    <xf numFmtId="0" fontId="26" fillId="0" borderId="31" xfId="0" applyFont="1" applyBorder="1" applyAlignment="1">
      <alignment horizontal="center"/>
    </xf>
    <xf numFmtId="0" fontId="26" fillId="0" borderId="33" xfId="0" applyFont="1" applyBorder="1" applyAlignment="1">
      <alignment horizontal="center"/>
    </xf>
    <xf numFmtId="0" fontId="26" fillId="0" borderId="34" xfId="0" applyFont="1" applyBorder="1" applyAlignment="1">
      <alignment horizontal="center"/>
    </xf>
    <xf numFmtId="0" fontId="27" fillId="0" borderId="25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23" xfId="0" applyFont="1" applyBorder="1" applyAlignment="1">
      <alignment horizontal="center"/>
    </xf>
    <xf numFmtId="0" fontId="27" fillId="0" borderId="21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30" xfId="0" applyFont="1" applyBorder="1" applyAlignment="1">
      <alignment horizontal="center"/>
    </xf>
    <xf numFmtId="0" fontId="27" fillId="0" borderId="31" xfId="0" applyFont="1" applyBorder="1" applyAlignment="1">
      <alignment horizontal="center"/>
    </xf>
    <xf numFmtId="0" fontId="27" fillId="0" borderId="33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8" fillId="0" borderId="25" xfId="0" applyFont="1" applyBorder="1" applyAlignment="1">
      <alignment horizontal="center"/>
    </xf>
    <xf numFmtId="0" fontId="28" fillId="0" borderId="18" xfId="0" applyFont="1" applyBorder="1" applyAlignment="1">
      <alignment horizontal="center"/>
    </xf>
    <xf numFmtId="0" fontId="28" fillId="0" borderId="23" xfId="0" applyFont="1" applyBorder="1" applyAlignment="1">
      <alignment horizontal="center"/>
    </xf>
    <xf numFmtId="0" fontId="28" fillId="0" borderId="21" xfId="0" applyFont="1" applyBorder="1" applyAlignment="1">
      <alignment horizontal="center"/>
    </xf>
    <xf numFmtId="0" fontId="28" fillId="0" borderId="26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30" xfId="0" applyFont="1" applyBorder="1" applyAlignment="1">
      <alignment horizontal="center"/>
    </xf>
    <xf numFmtId="0" fontId="28" fillId="0" borderId="31" xfId="0" applyFont="1" applyBorder="1" applyAlignment="1">
      <alignment horizontal="center"/>
    </xf>
    <xf numFmtId="0" fontId="28" fillId="0" borderId="33" xfId="0" applyFont="1" applyBorder="1" applyAlignment="1">
      <alignment horizontal="center"/>
    </xf>
    <xf numFmtId="0" fontId="28" fillId="0" borderId="34" xfId="0" applyFont="1" applyBorder="1" applyAlignment="1">
      <alignment horizontal="center"/>
    </xf>
    <xf numFmtId="20" fontId="0" fillId="0" borderId="0" xfId="0" applyNumberFormat="1" applyAlignment="1">
      <alignment horizontal="center"/>
    </xf>
    <xf numFmtId="0" fontId="28" fillId="0" borderId="19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8" fillId="0" borderId="27" xfId="0" applyFont="1" applyBorder="1" applyAlignment="1">
      <alignment horizontal="center"/>
    </xf>
    <xf numFmtId="0" fontId="28" fillId="0" borderId="32" xfId="0" applyFont="1" applyBorder="1" applyAlignment="1">
      <alignment horizontal="center"/>
    </xf>
    <xf numFmtId="0" fontId="21" fillId="0" borderId="37" xfId="0" applyFont="1" applyBorder="1" applyAlignment="1">
      <alignment horizontal="center"/>
    </xf>
    <xf numFmtId="0" fontId="21" fillId="0" borderId="30" xfId="0" applyFont="1" applyBorder="1" applyAlignment="1">
      <alignment horizontal="center"/>
    </xf>
    <xf numFmtId="0" fontId="21" fillId="0" borderId="25" xfId="0" applyFont="1" applyBorder="1" applyAlignment="1">
      <alignment horizontal="center"/>
    </xf>
    <xf numFmtId="0" fontId="29" fillId="0" borderId="25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9" fillId="0" borderId="23" xfId="0" applyFont="1" applyBorder="1" applyAlignment="1">
      <alignment horizontal="center"/>
    </xf>
    <xf numFmtId="0" fontId="29" fillId="0" borderId="21" xfId="0" applyFont="1" applyBorder="1" applyAlignment="1">
      <alignment horizontal="center"/>
    </xf>
    <xf numFmtId="0" fontId="29" fillId="0" borderId="26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9" fillId="0" borderId="30" xfId="0" applyFont="1" applyBorder="1" applyAlignment="1">
      <alignment horizontal="center"/>
    </xf>
    <xf numFmtId="0" fontId="29" fillId="0" borderId="31" xfId="0" applyFont="1" applyBorder="1" applyAlignment="1">
      <alignment horizontal="center"/>
    </xf>
    <xf numFmtId="0" fontId="29" fillId="0" borderId="33" xfId="0" applyFont="1" applyBorder="1" applyAlignment="1">
      <alignment horizontal="center"/>
    </xf>
    <xf numFmtId="0" fontId="29" fillId="0" borderId="34" xfId="0" applyFont="1" applyBorder="1" applyAlignment="1">
      <alignment horizontal="center"/>
    </xf>
    <xf numFmtId="0" fontId="21" fillId="0" borderId="1" xfId="0" applyFont="1" applyBorder="1"/>
    <xf numFmtId="167" fontId="0" fillId="0" borderId="1" xfId="0" applyNumberFormat="1" applyBorder="1"/>
    <xf numFmtId="167" fontId="0" fillId="0" borderId="0" xfId="0" applyNumberFormat="1"/>
    <xf numFmtId="167" fontId="21" fillId="0" borderId="1" xfId="0" applyNumberFormat="1" applyFont="1" applyBorder="1"/>
    <xf numFmtId="0" fontId="0" fillId="0" borderId="5" xfId="0" applyBorder="1"/>
    <xf numFmtId="0" fontId="21" fillId="0" borderId="16" xfId="0" applyFont="1" applyBorder="1" applyAlignment="1">
      <alignment horizontal="left"/>
    </xf>
    <xf numFmtId="0" fontId="30" fillId="0" borderId="25" xfId="0" applyFont="1" applyBorder="1" applyAlignment="1">
      <alignment horizontal="center"/>
    </xf>
    <xf numFmtId="0" fontId="30" fillId="0" borderId="18" xfId="0" applyFont="1" applyBorder="1" applyAlignment="1">
      <alignment horizontal="center"/>
    </xf>
    <xf numFmtId="0" fontId="0" fillId="0" borderId="22" xfId="0" applyBorder="1"/>
    <xf numFmtId="0" fontId="30" fillId="0" borderId="21" xfId="0" applyFont="1" applyBorder="1" applyAlignment="1">
      <alignment horizontal="center"/>
    </xf>
    <xf numFmtId="0" fontId="30" fillId="0" borderId="23" xfId="0" applyFont="1" applyBorder="1" applyAlignment="1">
      <alignment horizontal="center"/>
    </xf>
    <xf numFmtId="0" fontId="30" fillId="0" borderId="19" xfId="0" applyFont="1" applyBorder="1" applyAlignment="1">
      <alignment horizontal="center"/>
    </xf>
    <xf numFmtId="0" fontId="0" fillId="0" borderId="21" xfId="0" applyBorder="1"/>
    <xf numFmtId="0" fontId="30" fillId="0" borderId="1" xfId="0" applyFont="1" applyBorder="1" applyAlignment="1">
      <alignment horizontal="center"/>
    </xf>
    <xf numFmtId="0" fontId="30" fillId="0" borderId="27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30" fillId="0" borderId="33" xfId="0" applyFont="1" applyBorder="1" applyAlignment="1">
      <alignment horizontal="center"/>
    </xf>
    <xf numFmtId="0" fontId="30" fillId="0" borderId="32" xfId="0" applyFont="1" applyBorder="1" applyAlignment="1">
      <alignment horizontal="center"/>
    </xf>
    <xf numFmtId="0" fontId="0" fillId="0" borderId="31" xfId="0" applyBorder="1"/>
    <xf numFmtId="14" fontId="21" fillId="11" borderId="0" xfId="0" applyNumberFormat="1" applyFont="1" applyFill="1" applyAlignment="1">
      <alignment horizontal="left"/>
    </xf>
    <xf numFmtId="0" fontId="21" fillId="12" borderId="1" xfId="0" applyFont="1" applyFill="1" applyBorder="1"/>
    <xf numFmtId="0" fontId="0" fillId="12" borderId="1" xfId="0" applyFill="1" applyBorder="1"/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0" fillId="0" borderId="0" xfId="0" applyAlignment="1"/>
    <xf numFmtId="0" fontId="21" fillId="0" borderId="0" xfId="0" applyFont="1" applyBorder="1" applyAlignment="1">
      <alignment horizontal="center"/>
    </xf>
    <xf numFmtId="0" fontId="31" fillId="0" borderId="25" xfId="0" applyFont="1" applyBorder="1" applyAlignment="1">
      <alignment horizontal="center"/>
    </xf>
    <xf numFmtId="0" fontId="31" fillId="0" borderId="18" xfId="0" applyFont="1" applyBorder="1" applyAlignment="1">
      <alignment horizontal="center"/>
    </xf>
    <xf numFmtId="0" fontId="0" fillId="0" borderId="22" xfId="0" applyBorder="1" applyAlignment="1"/>
    <xf numFmtId="0" fontId="31" fillId="0" borderId="21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31" fillId="0" borderId="19" xfId="0" applyFont="1" applyBorder="1" applyAlignment="1">
      <alignment horizontal="center"/>
    </xf>
    <xf numFmtId="0" fontId="0" fillId="0" borderId="21" xfId="0" applyBorder="1" applyAlignment="1"/>
    <xf numFmtId="0" fontId="31" fillId="0" borderId="1" xfId="0" applyFont="1" applyBorder="1" applyAlignment="1">
      <alignment horizontal="center"/>
    </xf>
    <xf numFmtId="0" fontId="31" fillId="0" borderId="27" xfId="0" applyFon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0" fontId="31" fillId="0" borderId="31" xfId="0" applyFont="1" applyBorder="1" applyAlignment="1">
      <alignment horizontal="center"/>
    </xf>
    <xf numFmtId="0" fontId="31" fillId="0" borderId="33" xfId="0" applyFont="1" applyBorder="1" applyAlignment="1">
      <alignment horizontal="center"/>
    </xf>
    <xf numFmtId="0" fontId="31" fillId="0" borderId="32" xfId="0" applyFont="1" applyBorder="1" applyAlignment="1">
      <alignment horizontal="center"/>
    </xf>
    <xf numFmtId="0" fontId="0" fillId="0" borderId="31" xfId="0" applyBorder="1" applyAlignmen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1" fillId="0" borderId="0" xfId="0" applyFont="1"/>
    <xf numFmtId="0" fontId="0" fillId="0" borderId="0" xfId="0" applyAlignment="1"/>
    <xf numFmtId="0" fontId="21" fillId="0" borderId="0" xfId="0" applyFont="1" applyAlignment="1"/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20" fontId="0" fillId="0" borderId="2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0" fillId="0" borderId="24" xfId="0" applyBorder="1" applyAlignment="1">
      <alignment horizontal="center"/>
    </xf>
    <xf numFmtId="14" fontId="21" fillId="0" borderId="0" xfId="0" applyNumberFormat="1" applyFont="1" applyAlignment="1">
      <alignment horizontal="left"/>
    </xf>
    <xf numFmtId="20" fontId="0" fillId="0" borderId="18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21" fillId="0" borderId="8" xfId="0" applyFont="1" applyBorder="1" applyAlignment="1">
      <alignment horizontal="left"/>
    </xf>
    <xf numFmtId="0" fontId="0" fillId="0" borderId="7" xfId="0" applyBorder="1"/>
    <xf numFmtId="0" fontId="21" fillId="0" borderId="14" xfId="0" applyFont="1" applyBorder="1" applyAlignment="1">
      <alignment horizontal="left"/>
    </xf>
    <xf numFmtId="0" fontId="21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22" xfId="0" applyFont="1" applyBorder="1" applyAlignment="1">
      <alignment horizontal="left"/>
    </xf>
    <xf numFmtId="0" fontId="0" fillId="0" borderId="26" xfId="0" applyBorder="1" applyAlignment="1">
      <alignment horizontal="center"/>
    </xf>
    <xf numFmtId="0" fontId="21" fillId="0" borderId="21" xfId="0" applyFont="1" applyBorder="1" applyAlignment="1">
      <alignment horizontal="left"/>
    </xf>
    <xf numFmtId="0" fontId="0" fillId="0" borderId="29" xfId="0" applyBorder="1" applyAlignment="1">
      <alignment horizontal="center"/>
    </xf>
    <xf numFmtId="0" fontId="0" fillId="0" borderId="10" xfId="0" applyBorder="1" applyAlignment="1">
      <alignment horizontal="center"/>
    </xf>
    <xf numFmtId="0" fontId="21" fillId="0" borderId="31" xfId="0" applyFont="1" applyBorder="1" applyAlignment="1">
      <alignment horizontal="left"/>
    </xf>
    <xf numFmtId="20" fontId="0" fillId="0" borderId="32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2" xfId="0" applyBorder="1" applyAlignment="1">
      <alignment horizontal="center"/>
    </xf>
    <xf numFmtId="0" fontId="21" fillId="0" borderId="16" xfId="0" applyFont="1" applyBorder="1" applyAlignment="1">
      <alignment horizontal="center"/>
    </xf>
    <xf numFmtId="20" fontId="21" fillId="0" borderId="0" xfId="0" applyNumberFormat="1" applyFont="1" applyAlignment="1">
      <alignment horizontal="center"/>
    </xf>
    <xf numFmtId="0" fontId="24" fillId="0" borderId="0" xfId="0" applyFont="1" applyAlignment="1">
      <alignment horizontal="left"/>
    </xf>
    <xf numFmtId="20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31" fillId="0" borderId="21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1" fillId="0" borderId="31" xfId="0" applyFont="1" applyBorder="1" applyAlignment="1">
      <alignment horizontal="center"/>
    </xf>
    <xf numFmtId="0" fontId="31" fillId="0" borderId="33" xfId="0" applyFont="1" applyBorder="1" applyAlignment="1">
      <alignment horizontal="center"/>
    </xf>
    <xf numFmtId="0" fontId="31" fillId="0" borderId="25" xfId="0" applyFont="1" applyBorder="1" applyAlignment="1">
      <alignment horizontal="center"/>
    </xf>
    <xf numFmtId="0" fontId="31" fillId="0" borderId="18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20" fontId="0" fillId="0" borderId="0" xfId="0" applyNumberFormat="1"/>
    <xf numFmtId="0" fontId="33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32" fillId="3" borderId="0" xfId="7" applyFont="1" applyFill="1" applyBorder="1" applyAlignment="1">
      <alignment horizontal="center"/>
    </xf>
    <xf numFmtId="0" fontId="17" fillId="3" borderId="0" xfId="7" applyFill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31" fillId="0" borderId="19" xfId="0" applyFont="1" applyBorder="1" applyAlignment="1">
      <alignment horizontal="center"/>
    </xf>
    <xf numFmtId="0" fontId="31" fillId="0" borderId="27" xfId="0" applyFont="1" applyBorder="1" applyAlignment="1">
      <alignment horizontal="center"/>
    </xf>
    <xf numFmtId="0" fontId="31" fillId="0" borderId="32" xfId="0" applyFont="1" applyBorder="1" applyAlignment="1">
      <alignment horizontal="center"/>
    </xf>
    <xf numFmtId="0" fontId="0" fillId="0" borderId="5" xfId="0" applyBorder="1"/>
    <xf numFmtId="0" fontId="21" fillId="0" borderId="16" xfId="0" applyFont="1" applyBorder="1" applyAlignment="1">
      <alignment horizontal="left"/>
    </xf>
    <xf numFmtId="0" fontId="0" fillId="0" borderId="22" xfId="0" applyBorder="1" applyAlignment="1"/>
    <xf numFmtId="0" fontId="0" fillId="0" borderId="21" xfId="0" applyBorder="1" applyAlignment="1"/>
    <xf numFmtId="0" fontId="0" fillId="0" borderId="31" xfId="0" applyBorder="1" applyAlignment="1"/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/>
    <xf numFmtId="0" fontId="35" fillId="0" borderId="0" xfId="0" applyFont="1"/>
    <xf numFmtId="0" fontId="34" fillId="0" borderId="0" xfId="0" applyFont="1" applyAlignment="1">
      <alignment horizontal="left"/>
    </xf>
    <xf numFmtId="14" fontId="34" fillId="0" borderId="0" xfId="0" applyNumberFormat="1" applyFont="1" applyAlignment="1">
      <alignment horizontal="left"/>
    </xf>
    <xf numFmtId="14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/>
    </xf>
    <xf numFmtId="0" fontId="34" fillId="0" borderId="1" xfId="0" applyFont="1" applyBorder="1" applyAlignment="1">
      <alignment horizontal="center"/>
    </xf>
    <xf numFmtId="0" fontId="35" fillId="0" borderId="1" xfId="0" applyFont="1" applyBorder="1"/>
    <xf numFmtId="0" fontId="34" fillId="0" borderId="1" xfId="0" applyFont="1" applyBorder="1" applyAlignment="1">
      <alignment horizontal="left"/>
    </xf>
    <xf numFmtId="2" fontId="35" fillId="0" borderId="1" xfId="0" applyNumberFormat="1" applyFont="1" applyBorder="1" applyAlignment="1">
      <alignment horizontal="center"/>
    </xf>
    <xf numFmtId="2" fontId="35" fillId="2" borderId="1" xfId="0" applyNumberFormat="1" applyFont="1" applyFill="1" applyBorder="1" applyAlignment="1">
      <alignment horizontal="center"/>
    </xf>
    <xf numFmtId="2" fontId="35" fillId="3" borderId="1" xfId="0" applyNumberFormat="1" applyFont="1" applyFill="1" applyBorder="1" applyAlignment="1">
      <alignment horizontal="center"/>
    </xf>
    <xf numFmtId="0" fontId="35" fillId="0" borderId="1" xfId="0" applyFont="1" applyBorder="1" applyAlignment="1">
      <alignment horizontal="center"/>
    </xf>
    <xf numFmtId="164" fontId="34" fillId="0" borderId="1" xfId="0" applyNumberFormat="1" applyFont="1" applyBorder="1" applyAlignment="1">
      <alignment horizontal="center"/>
    </xf>
    <xf numFmtId="0" fontId="35" fillId="0" borderId="1" xfId="0" applyFont="1" applyBorder="1" applyAlignment="1">
      <alignment horizontal="left"/>
    </xf>
    <xf numFmtId="165" fontId="34" fillId="0" borderId="1" xfId="5" applyNumberFormat="1" applyFont="1" applyBorder="1" applyAlignment="1">
      <alignment horizontal="center"/>
    </xf>
    <xf numFmtId="164" fontId="34" fillId="0" borderId="1" xfId="0" applyNumberFormat="1" applyFont="1" applyBorder="1" applyAlignment="1" applyProtection="1">
      <alignment horizontal="center"/>
      <protection locked="0"/>
    </xf>
    <xf numFmtId="165" fontId="34" fillId="0" borderId="1" xfId="5" applyNumberFormat="1" applyFont="1" applyBorder="1" applyAlignment="1" applyProtection="1">
      <alignment horizontal="center"/>
      <protection locked="0"/>
    </xf>
    <xf numFmtId="0" fontId="35" fillId="0" borderId="1" xfId="0" quotePrefix="1" applyFont="1" applyBorder="1" applyAlignment="1">
      <alignment horizontal="left"/>
    </xf>
    <xf numFmtId="0" fontId="35" fillId="0" borderId="0" xfId="0" quotePrefix="1" applyFont="1" applyAlignment="1">
      <alignment horizontal="left"/>
    </xf>
    <xf numFmtId="2" fontId="35" fillId="4" borderId="1" xfId="0" applyNumberFormat="1" applyFont="1" applyFill="1" applyBorder="1" applyAlignment="1">
      <alignment horizontal="center"/>
    </xf>
    <xf numFmtId="0" fontId="35" fillId="0" borderId="0" xfId="0" quotePrefix="1" applyFont="1" applyAlignment="1">
      <alignment horizontal="center"/>
    </xf>
    <xf numFmtId="2" fontId="35" fillId="5" borderId="1" xfId="0" applyNumberFormat="1" applyFont="1" applyFill="1" applyBorder="1" applyAlignment="1">
      <alignment horizontal="center"/>
    </xf>
    <xf numFmtId="14" fontId="35" fillId="0" borderId="0" xfId="0" applyNumberFormat="1" applyFont="1"/>
    <xf numFmtId="0" fontId="34" fillId="0" borderId="36" xfId="0" applyFont="1" applyBorder="1" applyAlignment="1">
      <alignment horizontal="center"/>
    </xf>
    <xf numFmtId="2" fontId="35" fillId="0" borderId="27" xfId="0" applyNumberFormat="1" applyFont="1" applyBorder="1" applyAlignment="1">
      <alignment horizontal="center"/>
    </xf>
    <xf numFmtId="2" fontId="35" fillId="6" borderId="1" xfId="0" applyNumberFormat="1" applyFont="1" applyFill="1" applyBorder="1" applyAlignment="1">
      <alignment horizontal="center"/>
    </xf>
    <xf numFmtId="2" fontId="35" fillId="0" borderId="28" xfId="0" applyNumberFormat="1" applyFont="1" applyBorder="1" applyAlignment="1">
      <alignment horizontal="center"/>
    </xf>
    <xf numFmtId="0" fontId="35" fillId="6" borderId="1" xfId="0" applyFont="1" applyFill="1" applyBorder="1" applyAlignment="1">
      <alignment horizontal="center"/>
    </xf>
    <xf numFmtId="2" fontId="35" fillId="0" borderId="0" xfId="0" applyNumberFormat="1" applyFont="1" applyAlignment="1">
      <alignment horizontal="center"/>
    </xf>
    <xf numFmtId="165" fontId="34" fillId="0" borderId="0" xfId="5" applyNumberFormat="1" applyFont="1" applyAlignment="1">
      <alignment horizontal="center"/>
    </xf>
    <xf numFmtId="14" fontId="34" fillId="0" borderId="0" xfId="0" applyNumberFormat="1" applyFont="1" applyAlignment="1">
      <alignment horizontal="center"/>
    </xf>
    <xf numFmtId="0" fontId="34" fillId="7" borderId="36" xfId="0" applyFont="1" applyFill="1" applyBorder="1" applyAlignment="1">
      <alignment horizontal="center"/>
    </xf>
    <xf numFmtId="2" fontId="35" fillId="7" borderId="1" xfId="0" applyNumberFormat="1" applyFont="1" applyFill="1" applyBorder="1" applyAlignment="1">
      <alignment horizontal="center"/>
    </xf>
    <xf numFmtId="0" fontId="35" fillId="7" borderId="1" xfId="0" applyFont="1" applyFill="1" applyBorder="1" applyAlignment="1">
      <alignment horizontal="center"/>
    </xf>
    <xf numFmtId="0" fontId="35" fillId="7" borderId="1" xfId="0" quotePrefix="1" applyFont="1" applyFill="1" applyBorder="1" applyAlignment="1">
      <alignment horizontal="center"/>
    </xf>
    <xf numFmtId="0" fontId="35" fillId="8" borderId="1" xfId="0" applyFont="1" applyFill="1" applyBorder="1" applyAlignment="1">
      <alignment horizontal="center"/>
    </xf>
    <xf numFmtId="2" fontId="35" fillId="9" borderId="1" xfId="0" applyNumberFormat="1" applyFont="1" applyFill="1" applyBorder="1" applyAlignment="1">
      <alignment horizontal="center"/>
    </xf>
    <xf numFmtId="0" fontId="35" fillId="8" borderId="0" xfId="0" applyFont="1" applyFill="1" applyAlignment="1">
      <alignment horizontal="center"/>
    </xf>
    <xf numFmtId="0" fontId="34" fillId="10" borderId="1" xfId="0" applyFont="1" applyFill="1" applyBorder="1" applyAlignment="1">
      <alignment horizontal="center"/>
    </xf>
    <xf numFmtId="0" fontId="35" fillId="9" borderId="1" xfId="0" quotePrefix="1" applyFont="1" applyFill="1" applyBorder="1" applyAlignment="1">
      <alignment horizontal="center"/>
    </xf>
    <xf numFmtId="0" fontId="35" fillId="8" borderId="0" xfId="0" applyFont="1" applyFill="1"/>
    <xf numFmtId="0" fontId="34" fillId="10" borderId="36" xfId="0" applyFont="1" applyFill="1" applyBorder="1" applyAlignment="1">
      <alignment horizontal="center"/>
    </xf>
    <xf numFmtId="2" fontId="36" fillId="0" borderId="1" xfId="0" applyNumberFormat="1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2" fontId="37" fillId="0" borderId="1" xfId="0" applyNumberFormat="1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5" fillId="0" borderId="1" xfId="0" quotePrefix="1" applyFont="1" applyBorder="1" applyAlignment="1">
      <alignment horizontal="center"/>
    </xf>
    <xf numFmtId="0" fontId="35" fillId="9" borderId="1" xfId="0" applyFont="1" applyFill="1" applyBorder="1" applyAlignment="1">
      <alignment horizontal="center"/>
    </xf>
    <xf numFmtId="0" fontId="37" fillId="0" borderId="1" xfId="0" quotePrefix="1" applyFont="1" applyBorder="1" applyAlignment="1">
      <alignment horizontal="center"/>
    </xf>
    <xf numFmtId="2" fontId="35" fillId="7" borderId="1" xfId="0" quotePrefix="1" applyNumberFormat="1" applyFont="1" applyFill="1" applyBorder="1" applyAlignment="1">
      <alignment horizontal="center"/>
    </xf>
    <xf numFmtId="0" fontId="38" fillId="0" borderId="0" xfId="0" quotePrefix="1" applyFont="1" applyAlignment="1">
      <alignment horizontal="left"/>
    </xf>
    <xf numFmtId="0" fontId="39" fillId="0" borderId="0" xfId="0" applyFont="1" applyAlignment="1">
      <alignment horizontal="left"/>
    </xf>
    <xf numFmtId="0" fontId="40" fillId="0" borderId="0" xfId="0" applyFont="1" applyAlignment="1">
      <alignment horizontal="left"/>
    </xf>
    <xf numFmtId="0" fontId="34" fillId="0" borderId="1" xfId="0" quotePrefix="1" applyFont="1" applyBorder="1"/>
    <xf numFmtId="0" fontId="34" fillId="0" borderId="1" xfId="0" applyFont="1" applyBorder="1"/>
    <xf numFmtId="0" fontId="34" fillId="0" borderId="1" xfId="0" applyFont="1" applyFill="1" applyBorder="1" applyAlignment="1">
      <alignment horizontal="center"/>
    </xf>
    <xf numFmtId="2" fontId="35" fillId="0" borderId="1" xfId="0" applyNumberFormat="1" applyFont="1" applyFill="1" applyBorder="1" applyAlignment="1">
      <alignment horizontal="center"/>
    </xf>
    <xf numFmtId="0" fontId="41" fillId="7" borderId="1" xfId="8" applyFont="1" applyFill="1" applyBorder="1" applyAlignment="1">
      <alignment horizontal="center"/>
    </xf>
    <xf numFmtId="0" fontId="34" fillId="0" borderId="1" xfId="7" applyFont="1" applyBorder="1" applyAlignment="1">
      <alignment horizontal="center" vertical="center"/>
    </xf>
    <xf numFmtId="0" fontId="41" fillId="7" borderId="1" xfId="8" applyFont="1" applyFill="1" applyBorder="1" applyAlignment="1">
      <alignment horizontal="center" vertical="center"/>
    </xf>
    <xf numFmtId="0" fontId="35" fillId="0" borderId="0" xfId="0" applyFont="1" applyFill="1"/>
    <xf numFmtId="14" fontId="41" fillId="0" borderId="1" xfId="9" applyNumberFormat="1" applyFont="1" applyBorder="1" applyAlignment="1">
      <alignment horizontal="center" vertical="center"/>
    </xf>
    <xf numFmtId="0" fontId="41" fillId="0" borderId="1" xfId="0" applyFont="1" applyBorder="1" applyAlignment="1">
      <alignment horizontal="center"/>
    </xf>
    <xf numFmtId="2" fontId="41" fillId="0" borderId="1" xfId="0" applyNumberFormat="1" applyFont="1" applyBorder="1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1" fillId="0" borderId="0" xfId="0" applyFont="1"/>
    <xf numFmtId="0" fontId="0" fillId="0" borderId="0" xfId="0" applyAlignment="1"/>
    <xf numFmtId="0" fontId="21" fillId="0" borderId="0" xfId="0" applyFont="1" applyAlignment="1"/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20" fontId="0" fillId="0" borderId="2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0" fillId="0" borderId="24" xfId="0" applyBorder="1" applyAlignment="1">
      <alignment horizontal="center"/>
    </xf>
    <xf numFmtId="14" fontId="21" fillId="0" borderId="0" xfId="0" applyNumberFormat="1" applyFont="1" applyAlignment="1">
      <alignment horizontal="left"/>
    </xf>
    <xf numFmtId="20" fontId="0" fillId="0" borderId="18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21" fillId="0" borderId="8" xfId="0" applyFont="1" applyBorder="1" applyAlignment="1">
      <alignment horizontal="left"/>
    </xf>
    <xf numFmtId="0" fontId="0" fillId="0" borderId="7" xfId="0" applyBorder="1"/>
    <xf numFmtId="0" fontId="21" fillId="0" borderId="14" xfId="0" applyFont="1" applyBorder="1" applyAlignment="1">
      <alignment horizontal="left"/>
    </xf>
    <xf numFmtId="0" fontId="21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22" xfId="0" applyFont="1" applyBorder="1" applyAlignment="1">
      <alignment horizontal="left"/>
    </xf>
    <xf numFmtId="0" fontId="0" fillId="0" borderId="26" xfId="0" applyBorder="1" applyAlignment="1">
      <alignment horizontal="center"/>
    </xf>
    <xf numFmtId="0" fontId="21" fillId="0" borderId="21" xfId="0" applyFont="1" applyBorder="1" applyAlignment="1">
      <alignment horizontal="left"/>
    </xf>
    <xf numFmtId="0" fontId="0" fillId="0" borderId="29" xfId="0" applyBorder="1" applyAlignment="1">
      <alignment horizontal="center"/>
    </xf>
    <xf numFmtId="0" fontId="0" fillId="0" borderId="10" xfId="0" applyBorder="1" applyAlignment="1">
      <alignment horizontal="center"/>
    </xf>
    <xf numFmtId="0" fontId="21" fillId="0" borderId="31" xfId="0" applyFont="1" applyBorder="1" applyAlignment="1">
      <alignment horizontal="left"/>
    </xf>
    <xf numFmtId="20" fontId="0" fillId="0" borderId="32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2" xfId="0" applyBorder="1" applyAlignment="1">
      <alignment horizontal="center"/>
    </xf>
    <xf numFmtId="0" fontId="21" fillId="0" borderId="16" xfId="0" applyFont="1" applyBorder="1" applyAlignment="1">
      <alignment horizontal="center"/>
    </xf>
    <xf numFmtId="20" fontId="21" fillId="0" borderId="0" xfId="0" applyNumberFormat="1" applyFont="1" applyAlignment="1">
      <alignment horizontal="center"/>
    </xf>
    <xf numFmtId="0" fontId="24" fillId="0" borderId="0" xfId="0" applyFont="1" applyAlignment="1">
      <alignment horizontal="left"/>
    </xf>
    <xf numFmtId="20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31" fillId="0" borderId="21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1" fillId="0" borderId="31" xfId="0" applyFont="1" applyBorder="1" applyAlignment="1">
      <alignment horizontal="center"/>
    </xf>
    <xf numFmtId="0" fontId="31" fillId="0" borderId="33" xfId="0" applyFont="1" applyBorder="1" applyAlignment="1">
      <alignment horizontal="center"/>
    </xf>
    <xf numFmtId="0" fontId="31" fillId="0" borderId="25" xfId="0" applyFont="1" applyBorder="1" applyAlignment="1">
      <alignment horizontal="center"/>
    </xf>
    <xf numFmtId="0" fontId="31" fillId="0" borderId="18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20" fontId="0" fillId="0" borderId="0" xfId="0" applyNumberFormat="1"/>
    <xf numFmtId="0" fontId="21" fillId="0" borderId="19" xfId="0" applyFont="1" applyBorder="1" applyAlignment="1">
      <alignment horizontal="center"/>
    </xf>
    <xf numFmtId="0" fontId="31" fillId="0" borderId="19" xfId="0" applyFont="1" applyBorder="1" applyAlignment="1">
      <alignment horizontal="center"/>
    </xf>
    <xf numFmtId="0" fontId="31" fillId="0" borderId="27" xfId="0" applyFont="1" applyBorder="1" applyAlignment="1">
      <alignment horizontal="center"/>
    </xf>
    <xf numFmtId="0" fontId="31" fillId="0" borderId="32" xfId="0" applyFont="1" applyBorder="1" applyAlignment="1">
      <alignment horizontal="center"/>
    </xf>
    <xf numFmtId="0" fontId="0" fillId="0" borderId="5" xfId="0" applyBorder="1"/>
    <xf numFmtId="0" fontId="21" fillId="0" borderId="16" xfId="0" applyFont="1" applyBorder="1" applyAlignment="1">
      <alignment horizontal="left"/>
    </xf>
    <xf numFmtId="0" fontId="0" fillId="0" borderId="22" xfId="0" applyBorder="1" applyAlignment="1"/>
    <xf numFmtId="0" fontId="0" fillId="0" borderId="21" xfId="0" applyBorder="1" applyAlignment="1"/>
    <xf numFmtId="0" fontId="0" fillId="0" borderId="31" xfId="0" applyBorder="1" applyAlignment="1"/>
    <xf numFmtId="0" fontId="42" fillId="0" borderId="1" xfId="0" quotePrefix="1" applyFont="1" applyBorder="1" applyAlignment="1">
      <alignment horizontal="center"/>
    </xf>
    <xf numFmtId="0" fontId="42" fillId="0" borderId="1" xfId="0" applyFont="1" applyBorder="1" applyAlignment="1">
      <alignment horizontal="center"/>
    </xf>
    <xf numFmtId="0" fontId="17" fillId="0" borderId="0" xfId="7"/>
    <xf numFmtId="0" fontId="17" fillId="0" borderId="0" xfId="7" applyAlignment="1">
      <alignment horizontal="left"/>
    </xf>
    <xf numFmtId="0" fontId="17" fillId="0" borderId="0" xfId="7" applyAlignment="1">
      <alignment horizontal="center"/>
    </xf>
    <xf numFmtId="20" fontId="17" fillId="0" borderId="0" xfId="7" applyNumberFormat="1" applyAlignment="1">
      <alignment horizontal="center"/>
    </xf>
    <xf numFmtId="0" fontId="21" fillId="0" borderId="0" xfId="7" applyFont="1" applyAlignment="1">
      <alignment horizontal="left"/>
    </xf>
    <xf numFmtId="0" fontId="21" fillId="0" borderId="0" xfId="7" applyFont="1" applyAlignment="1">
      <alignment horizontal="center"/>
    </xf>
    <xf numFmtId="0" fontId="21" fillId="0" borderId="0" xfId="7" applyFont="1"/>
    <xf numFmtId="0" fontId="17" fillId="0" borderId="0" xfId="7" applyAlignment="1"/>
    <xf numFmtId="0" fontId="21" fillId="0" borderId="0" xfId="7" applyFont="1" applyAlignment="1"/>
    <xf numFmtId="0" fontId="21" fillId="0" borderId="5" xfId="7" applyFont="1" applyBorder="1" applyAlignment="1">
      <alignment horizontal="center"/>
    </xf>
    <xf numFmtId="0" fontId="21" fillId="0" borderId="6" xfId="7" applyFont="1" applyBorder="1" applyAlignment="1">
      <alignment horizontal="center"/>
    </xf>
    <xf numFmtId="0" fontId="21" fillId="0" borderId="9" xfId="7" applyFont="1" applyBorder="1" applyAlignment="1">
      <alignment horizontal="center"/>
    </xf>
    <xf numFmtId="0" fontId="21" fillId="0" borderId="0" xfId="7" applyFont="1" applyBorder="1" applyAlignment="1">
      <alignment horizontal="center"/>
    </xf>
    <xf numFmtId="0" fontId="21" fillId="0" borderId="10" xfId="7" applyFont="1" applyBorder="1" applyAlignment="1">
      <alignment horizontal="center"/>
    </xf>
    <xf numFmtId="0" fontId="17" fillId="0" borderId="1" xfId="7" applyBorder="1" applyAlignment="1">
      <alignment horizontal="center"/>
    </xf>
    <xf numFmtId="0" fontId="17" fillId="0" borderId="27" xfId="7" applyBorder="1" applyAlignment="1">
      <alignment horizontal="center"/>
    </xf>
    <xf numFmtId="0" fontId="17" fillId="0" borderId="28" xfId="7" applyBorder="1" applyAlignment="1">
      <alignment horizontal="center"/>
    </xf>
    <xf numFmtId="0" fontId="17" fillId="0" borderId="21" xfId="7" applyBorder="1" applyAlignment="1">
      <alignment horizontal="center"/>
    </xf>
    <xf numFmtId="0" fontId="17" fillId="0" borderId="30" xfId="7" applyBorder="1" applyAlignment="1">
      <alignment horizontal="center"/>
    </xf>
    <xf numFmtId="0" fontId="17" fillId="0" borderId="33" xfId="7" applyBorder="1" applyAlignment="1">
      <alignment horizontal="center"/>
    </xf>
    <xf numFmtId="0" fontId="17" fillId="0" borderId="34" xfId="7" applyBorder="1" applyAlignment="1">
      <alignment horizontal="center"/>
    </xf>
    <xf numFmtId="20" fontId="17" fillId="0" borderId="27" xfId="7" applyNumberFormat="1" applyBorder="1" applyAlignment="1">
      <alignment horizontal="center"/>
    </xf>
    <xf numFmtId="0" fontId="17" fillId="0" borderId="18" xfId="7" applyBorder="1" applyAlignment="1">
      <alignment horizontal="center"/>
    </xf>
    <xf numFmtId="0" fontId="21" fillId="0" borderId="17" xfId="7" applyFont="1" applyBorder="1" applyAlignment="1">
      <alignment horizontal="center"/>
    </xf>
    <xf numFmtId="0" fontId="17" fillId="0" borderId="24" xfId="7" applyBorder="1" applyAlignment="1">
      <alignment horizontal="center"/>
    </xf>
    <xf numFmtId="14" fontId="21" fillId="0" borderId="0" xfId="7" applyNumberFormat="1" applyFont="1" applyAlignment="1">
      <alignment horizontal="left"/>
    </xf>
    <xf numFmtId="20" fontId="17" fillId="0" borderId="18" xfId="7" applyNumberFormat="1" applyBorder="1" applyAlignment="1">
      <alignment horizontal="center"/>
    </xf>
    <xf numFmtId="0" fontId="17" fillId="0" borderId="22" xfId="7" applyBorder="1" applyAlignment="1">
      <alignment horizontal="center"/>
    </xf>
    <xf numFmtId="0" fontId="17" fillId="0" borderId="23" xfId="7" applyBorder="1" applyAlignment="1">
      <alignment horizontal="center"/>
    </xf>
    <xf numFmtId="0" fontId="17" fillId="0" borderId="20" xfId="7" applyBorder="1" applyAlignment="1">
      <alignment horizontal="center"/>
    </xf>
    <xf numFmtId="0" fontId="21" fillId="0" borderId="8" xfId="7" applyFont="1" applyBorder="1" applyAlignment="1">
      <alignment horizontal="left"/>
    </xf>
    <xf numFmtId="0" fontId="17" fillId="0" borderId="7" xfId="7" applyBorder="1"/>
    <xf numFmtId="0" fontId="21" fillId="0" borderId="14" xfId="7" applyFont="1" applyBorder="1" applyAlignment="1">
      <alignment horizontal="left"/>
    </xf>
    <xf numFmtId="0" fontId="21" fillId="0" borderId="15" xfId="7" applyFont="1" applyBorder="1" applyAlignment="1">
      <alignment horizontal="center"/>
    </xf>
    <xf numFmtId="0" fontId="17" fillId="0" borderId="17" xfId="7" applyBorder="1" applyAlignment="1">
      <alignment horizontal="center"/>
    </xf>
    <xf numFmtId="0" fontId="21" fillId="0" borderId="22" xfId="7" applyFont="1" applyBorder="1" applyAlignment="1">
      <alignment horizontal="left"/>
    </xf>
    <xf numFmtId="0" fontId="17" fillId="0" borderId="26" xfId="7" applyBorder="1" applyAlignment="1">
      <alignment horizontal="center"/>
    </xf>
    <xf numFmtId="0" fontId="21" fillId="0" borderId="21" xfId="7" applyFont="1" applyBorder="1" applyAlignment="1">
      <alignment horizontal="left"/>
    </xf>
    <xf numFmtId="0" fontId="17" fillId="0" borderId="29" xfId="7" applyBorder="1" applyAlignment="1">
      <alignment horizontal="center"/>
    </xf>
    <xf numFmtId="0" fontId="17" fillId="0" borderId="10" xfId="7" applyBorder="1" applyAlignment="1">
      <alignment horizontal="center"/>
    </xf>
    <xf numFmtId="0" fontId="21" fillId="0" borderId="31" xfId="7" applyFont="1" applyBorder="1" applyAlignment="1">
      <alignment horizontal="left"/>
    </xf>
    <xf numFmtId="20" fontId="17" fillId="0" borderId="32" xfId="7" applyNumberFormat="1" applyBorder="1" applyAlignment="1">
      <alignment horizontal="center"/>
    </xf>
    <xf numFmtId="0" fontId="17" fillId="0" borderId="35" xfId="7" applyBorder="1" applyAlignment="1">
      <alignment horizontal="center"/>
    </xf>
    <xf numFmtId="0" fontId="17" fillId="0" borderId="32" xfId="7" applyBorder="1" applyAlignment="1">
      <alignment horizontal="center"/>
    </xf>
    <xf numFmtId="0" fontId="21" fillId="0" borderId="16" xfId="7" applyFont="1" applyBorder="1" applyAlignment="1">
      <alignment horizontal="center"/>
    </xf>
    <xf numFmtId="20" fontId="21" fillId="0" borderId="0" xfId="7" applyNumberFormat="1" applyFont="1" applyAlignment="1">
      <alignment horizontal="center"/>
    </xf>
    <xf numFmtId="0" fontId="24" fillId="0" borderId="0" xfId="7" applyFont="1" applyAlignment="1">
      <alignment horizontal="left"/>
    </xf>
    <xf numFmtId="20" fontId="25" fillId="0" borderId="0" xfId="7" applyNumberFormat="1" applyFont="1" applyAlignment="1">
      <alignment horizontal="center"/>
    </xf>
    <xf numFmtId="0" fontId="25" fillId="0" borderId="0" xfId="7" applyFont="1" applyAlignment="1">
      <alignment horizontal="center"/>
    </xf>
    <xf numFmtId="0" fontId="17" fillId="0" borderId="21" xfId="7" applyFont="1" applyBorder="1" applyAlignment="1">
      <alignment horizontal="center"/>
    </xf>
    <xf numFmtId="0" fontId="17" fillId="0" borderId="23" xfId="7" applyFont="1" applyBorder="1" applyAlignment="1">
      <alignment horizontal="center"/>
    </xf>
    <xf numFmtId="0" fontId="17" fillId="0" borderId="1" xfId="7" applyFont="1" applyBorder="1" applyAlignment="1">
      <alignment horizontal="center"/>
    </xf>
    <xf numFmtId="0" fontId="17" fillId="0" borderId="31" xfId="7" applyFont="1" applyBorder="1" applyAlignment="1">
      <alignment horizontal="center"/>
    </xf>
    <xf numFmtId="0" fontId="17" fillId="0" borderId="33" xfId="7" applyFont="1" applyBorder="1" applyAlignment="1">
      <alignment horizontal="center"/>
    </xf>
    <xf numFmtId="0" fontId="17" fillId="0" borderId="25" xfId="7" applyFont="1" applyBorder="1" applyAlignment="1">
      <alignment horizontal="center"/>
    </xf>
    <xf numFmtId="0" fontId="17" fillId="0" borderId="18" xfId="7" applyFont="1" applyBorder="1" applyAlignment="1">
      <alignment horizontal="center"/>
    </xf>
    <xf numFmtId="0" fontId="21" fillId="0" borderId="11" xfId="7" applyFont="1" applyBorder="1" applyAlignment="1">
      <alignment horizontal="center"/>
    </xf>
    <xf numFmtId="0" fontId="21" fillId="0" borderId="12" xfId="7" applyFont="1" applyBorder="1" applyAlignment="1">
      <alignment horizontal="center"/>
    </xf>
    <xf numFmtId="0" fontId="21" fillId="0" borderId="18" xfId="7" applyFont="1" applyBorder="1" applyAlignment="1">
      <alignment horizontal="center"/>
    </xf>
    <xf numFmtId="0" fontId="23" fillId="0" borderId="19" xfId="7" applyFont="1" applyBorder="1" applyAlignment="1">
      <alignment horizontal="center"/>
    </xf>
    <xf numFmtId="0" fontId="17" fillId="0" borderId="21" xfId="7" applyNumberFormat="1" applyBorder="1" applyAlignment="1">
      <alignment horizontal="center"/>
    </xf>
    <xf numFmtId="2" fontId="17" fillId="0" borderId="31" xfId="7" applyNumberFormat="1" applyBorder="1" applyAlignment="1">
      <alignment horizontal="center"/>
    </xf>
    <xf numFmtId="20" fontId="17" fillId="0" borderId="0" xfId="7" applyNumberFormat="1"/>
    <xf numFmtId="0" fontId="21" fillId="0" borderId="19" xfId="7" applyFont="1" applyBorder="1" applyAlignment="1">
      <alignment horizontal="center"/>
    </xf>
    <xf numFmtId="0" fontId="17" fillId="0" borderId="19" xfId="7" applyFont="1" applyBorder="1" applyAlignment="1">
      <alignment horizontal="center"/>
    </xf>
    <xf numFmtId="0" fontId="17" fillId="0" borderId="27" xfId="7" applyFont="1" applyBorder="1" applyAlignment="1">
      <alignment horizontal="center"/>
    </xf>
    <xf numFmtId="0" fontId="17" fillId="0" borderId="32" xfId="7" applyFont="1" applyBorder="1" applyAlignment="1">
      <alignment horizontal="center"/>
    </xf>
    <xf numFmtId="0" fontId="17" fillId="0" borderId="5" xfId="7" applyBorder="1"/>
    <xf numFmtId="0" fontId="21" fillId="0" borderId="16" xfId="7" applyFont="1" applyBorder="1" applyAlignment="1">
      <alignment horizontal="left"/>
    </xf>
    <xf numFmtId="0" fontId="17" fillId="0" borderId="22" xfId="7" applyBorder="1" applyAlignment="1"/>
    <xf numFmtId="0" fontId="17" fillId="0" borderId="21" xfId="7" applyBorder="1" applyAlignment="1"/>
    <xf numFmtId="0" fontId="17" fillId="0" borderId="31" xfId="7" applyBorder="1" applyAlignment="1"/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43" fillId="0" borderId="25" xfId="0" applyFont="1" applyBorder="1" applyAlignment="1">
      <alignment horizontal="center"/>
    </xf>
    <xf numFmtId="0" fontId="43" fillId="0" borderId="18" xfId="0" applyFont="1" applyBorder="1" applyAlignment="1">
      <alignment horizontal="center"/>
    </xf>
    <xf numFmtId="0" fontId="43" fillId="0" borderId="21" xfId="0" applyFont="1" applyBorder="1" applyAlignment="1">
      <alignment horizontal="center"/>
    </xf>
    <xf numFmtId="0" fontId="43" fillId="0" borderId="23" xfId="0" applyFont="1" applyBorder="1" applyAlignment="1">
      <alignment horizontal="center"/>
    </xf>
    <xf numFmtId="0" fontId="43" fillId="0" borderId="19" xfId="0" applyFont="1" applyBorder="1" applyAlignment="1">
      <alignment horizontal="center"/>
    </xf>
    <xf numFmtId="0" fontId="43" fillId="0" borderId="1" xfId="0" applyFont="1" applyBorder="1" applyAlignment="1">
      <alignment horizontal="center"/>
    </xf>
    <xf numFmtId="0" fontId="43" fillId="0" borderId="27" xfId="0" applyFont="1" applyBorder="1" applyAlignment="1">
      <alignment horizontal="center"/>
    </xf>
    <xf numFmtId="0" fontId="43" fillId="0" borderId="31" xfId="0" applyFont="1" applyBorder="1" applyAlignment="1">
      <alignment horizontal="center"/>
    </xf>
    <xf numFmtId="0" fontId="43" fillId="0" borderId="33" xfId="0" applyFont="1" applyBorder="1" applyAlignment="1">
      <alignment horizontal="center"/>
    </xf>
    <xf numFmtId="0" fontId="43" fillId="0" borderId="32" xfId="0" applyFont="1" applyBorder="1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1" fillId="0" borderId="0" xfId="0" applyFont="1"/>
    <xf numFmtId="0" fontId="0" fillId="0" borderId="0" xfId="0" applyAlignment="1"/>
    <xf numFmtId="0" fontId="21" fillId="0" borderId="0" xfId="0" applyFont="1" applyAlignment="1"/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20" fontId="0" fillId="0" borderId="2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0" fillId="0" borderId="24" xfId="0" applyBorder="1" applyAlignment="1">
      <alignment horizontal="center"/>
    </xf>
    <xf numFmtId="14" fontId="21" fillId="0" borderId="0" xfId="0" applyNumberFormat="1" applyFont="1" applyAlignment="1">
      <alignment horizontal="left"/>
    </xf>
    <xf numFmtId="20" fontId="0" fillId="0" borderId="18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21" fillId="0" borderId="8" xfId="0" applyFont="1" applyBorder="1" applyAlignment="1">
      <alignment horizontal="left"/>
    </xf>
    <xf numFmtId="0" fontId="0" fillId="0" borderId="7" xfId="0" applyBorder="1"/>
    <xf numFmtId="0" fontId="21" fillId="0" borderId="14" xfId="0" applyFont="1" applyBorder="1" applyAlignment="1">
      <alignment horizontal="left"/>
    </xf>
    <xf numFmtId="0" fontId="21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22" xfId="0" applyFont="1" applyBorder="1" applyAlignment="1">
      <alignment horizontal="left"/>
    </xf>
    <xf numFmtId="0" fontId="0" fillId="0" borderId="26" xfId="0" applyBorder="1" applyAlignment="1">
      <alignment horizontal="center"/>
    </xf>
    <xf numFmtId="0" fontId="21" fillId="0" borderId="21" xfId="0" applyFont="1" applyBorder="1" applyAlignment="1">
      <alignment horizontal="left"/>
    </xf>
    <xf numFmtId="0" fontId="0" fillId="0" borderId="29" xfId="0" applyBorder="1" applyAlignment="1">
      <alignment horizontal="center"/>
    </xf>
    <xf numFmtId="0" fontId="0" fillId="0" borderId="10" xfId="0" applyBorder="1" applyAlignment="1">
      <alignment horizontal="center"/>
    </xf>
    <xf numFmtId="0" fontId="21" fillId="0" borderId="31" xfId="0" applyFont="1" applyBorder="1" applyAlignment="1">
      <alignment horizontal="left"/>
    </xf>
    <xf numFmtId="20" fontId="0" fillId="0" borderId="32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2" xfId="0" applyBorder="1" applyAlignment="1">
      <alignment horizontal="center"/>
    </xf>
    <xf numFmtId="0" fontId="21" fillId="0" borderId="16" xfId="0" applyFont="1" applyBorder="1" applyAlignment="1">
      <alignment horizontal="center"/>
    </xf>
    <xf numFmtId="20" fontId="21" fillId="0" borderId="0" xfId="0" applyNumberFormat="1" applyFont="1" applyAlignment="1">
      <alignment horizontal="center"/>
    </xf>
    <xf numFmtId="0" fontId="24" fillId="0" borderId="0" xfId="0" applyFont="1" applyAlignment="1">
      <alignment horizontal="left"/>
    </xf>
    <xf numFmtId="20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43" fillId="0" borderId="21" xfId="0" applyFont="1" applyBorder="1" applyAlignment="1">
      <alignment horizontal="center"/>
    </xf>
    <xf numFmtId="0" fontId="43" fillId="0" borderId="23" xfId="0" applyFont="1" applyBorder="1" applyAlignment="1">
      <alignment horizontal="center"/>
    </xf>
    <xf numFmtId="0" fontId="43" fillId="0" borderId="1" xfId="0" applyFont="1" applyBorder="1" applyAlignment="1">
      <alignment horizontal="center"/>
    </xf>
    <xf numFmtId="0" fontId="43" fillId="0" borderId="31" xfId="0" applyFont="1" applyBorder="1" applyAlignment="1">
      <alignment horizontal="center"/>
    </xf>
    <xf numFmtId="0" fontId="43" fillId="0" borderId="33" xfId="0" applyFont="1" applyBorder="1" applyAlignment="1">
      <alignment horizontal="center"/>
    </xf>
    <xf numFmtId="0" fontId="43" fillId="0" borderId="25" xfId="0" applyFont="1" applyBorder="1" applyAlignment="1">
      <alignment horizontal="center"/>
    </xf>
    <xf numFmtId="0" fontId="43" fillId="0" borderId="18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20" fontId="0" fillId="0" borderId="0" xfId="0" applyNumberFormat="1"/>
    <xf numFmtId="0" fontId="21" fillId="0" borderId="19" xfId="0" applyFont="1" applyBorder="1" applyAlignment="1">
      <alignment horizontal="center"/>
    </xf>
    <xf numFmtId="0" fontId="43" fillId="0" borderId="19" xfId="0" applyFont="1" applyBorder="1" applyAlignment="1">
      <alignment horizontal="center"/>
    </xf>
    <xf numFmtId="0" fontId="43" fillId="0" borderId="27" xfId="0" applyFont="1" applyBorder="1" applyAlignment="1">
      <alignment horizontal="center"/>
    </xf>
    <xf numFmtId="0" fontId="43" fillId="0" borderId="32" xfId="0" applyFont="1" applyBorder="1" applyAlignment="1">
      <alignment horizontal="center"/>
    </xf>
    <xf numFmtId="0" fontId="0" fillId="0" borderId="5" xfId="0" applyBorder="1"/>
    <xf numFmtId="0" fontId="21" fillId="0" borderId="16" xfId="0" applyFont="1" applyBorder="1" applyAlignment="1">
      <alignment horizontal="left"/>
    </xf>
    <xf numFmtId="0" fontId="0" fillId="0" borderId="22" xfId="0" applyBorder="1" applyAlignment="1"/>
    <xf numFmtId="0" fontId="0" fillId="0" borderId="21" xfId="0" applyBorder="1" applyAlignment="1"/>
    <xf numFmtId="0" fontId="0" fillId="0" borderId="31" xfId="0" applyBorder="1" applyAlignment="1"/>
    <xf numFmtId="0" fontId="17" fillId="0" borderId="0" xfId="7"/>
    <xf numFmtId="0" fontId="17" fillId="0" borderId="0" xfId="7" applyAlignment="1">
      <alignment horizontal="left"/>
    </xf>
    <xf numFmtId="0" fontId="17" fillId="0" borderId="0" xfId="7" applyAlignment="1">
      <alignment horizontal="center"/>
    </xf>
    <xf numFmtId="20" fontId="17" fillId="0" borderId="0" xfId="7" applyNumberFormat="1" applyAlignment="1">
      <alignment horizontal="center"/>
    </xf>
    <xf numFmtId="0" fontId="21" fillId="0" borderId="0" xfId="7" applyFont="1" applyAlignment="1">
      <alignment horizontal="left"/>
    </xf>
    <xf numFmtId="0" fontId="21" fillId="0" borderId="0" xfId="7" applyFont="1" applyAlignment="1">
      <alignment horizontal="center"/>
    </xf>
    <xf numFmtId="0" fontId="21" fillId="0" borderId="0" xfId="7" applyFont="1"/>
    <xf numFmtId="0" fontId="17" fillId="0" borderId="0" xfId="7" applyAlignment="1"/>
    <xf numFmtId="0" fontId="21" fillId="0" borderId="0" xfId="7" applyFont="1" applyAlignment="1"/>
    <xf numFmtId="0" fontId="21" fillId="0" borderId="5" xfId="7" applyFont="1" applyBorder="1" applyAlignment="1">
      <alignment horizontal="center"/>
    </xf>
    <xf numFmtId="0" fontId="21" fillId="0" borderId="6" xfId="7" applyFont="1" applyBorder="1" applyAlignment="1">
      <alignment horizontal="center"/>
    </xf>
    <xf numFmtId="0" fontId="21" fillId="0" borderId="9" xfId="7" applyFont="1" applyBorder="1" applyAlignment="1">
      <alignment horizontal="center"/>
    </xf>
    <xf numFmtId="0" fontId="21" fillId="0" borderId="0" xfId="7" applyFont="1" applyBorder="1" applyAlignment="1">
      <alignment horizontal="center"/>
    </xf>
    <xf numFmtId="0" fontId="21" fillId="0" borderId="10" xfId="7" applyFont="1" applyBorder="1" applyAlignment="1">
      <alignment horizontal="center"/>
    </xf>
    <xf numFmtId="0" fontId="17" fillId="0" borderId="1" xfId="7" applyBorder="1" applyAlignment="1">
      <alignment horizontal="center"/>
    </xf>
    <xf numFmtId="0" fontId="17" fillId="0" borderId="27" xfId="7" applyBorder="1" applyAlignment="1">
      <alignment horizontal="center"/>
    </xf>
    <xf numFmtId="0" fontId="17" fillId="0" borderId="28" xfId="7" applyBorder="1" applyAlignment="1">
      <alignment horizontal="center"/>
    </xf>
    <xf numFmtId="0" fontId="17" fillId="0" borderId="21" xfId="7" applyBorder="1" applyAlignment="1">
      <alignment horizontal="center"/>
    </xf>
    <xf numFmtId="0" fontId="17" fillId="0" borderId="30" xfId="7" applyBorder="1" applyAlignment="1">
      <alignment horizontal="center"/>
    </xf>
    <xf numFmtId="0" fontId="17" fillId="0" borderId="33" xfId="7" applyBorder="1" applyAlignment="1">
      <alignment horizontal="center"/>
    </xf>
    <xf numFmtId="0" fontId="17" fillId="0" borderId="34" xfId="7" applyBorder="1" applyAlignment="1">
      <alignment horizontal="center"/>
    </xf>
    <xf numFmtId="20" fontId="17" fillId="0" borderId="27" xfId="7" applyNumberFormat="1" applyBorder="1" applyAlignment="1">
      <alignment horizontal="center"/>
    </xf>
    <xf numFmtId="0" fontId="17" fillId="0" borderId="18" xfId="7" applyBorder="1" applyAlignment="1">
      <alignment horizontal="center"/>
    </xf>
    <xf numFmtId="0" fontId="21" fillId="0" borderId="17" xfId="7" applyFont="1" applyBorder="1" applyAlignment="1">
      <alignment horizontal="center"/>
    </xf>
    <xf numFmtId="0" fontId="17" fillId="0" borderId="24" xfId="7" applyBorder="1" applyAlignment="1">
      <alignment horizontal="center"/>
    </xf>
    <xf numFmtId="14" fontId="21" fillId="0" borderId="0" xfId="7" applyNumberFormat="1" applyFont="1" applyAlignment="1">
      <alignment horizontal="left"/>
    </xf>
    <xf numFmtId="20" fontId="17" fillId="0" borderId="18" xfId="7" applyNumberFormat="1" applyBorder="1" applyAlignment="1">
      <alignment horizontal="center"/>
    </xf>
    <xf numFmtId="0" fontId="17" fillId="0" borderId="22" xfId="7" applyBorder="1" applyAlignment="1">
      <alignment horizontal="center"/>
    </xf>
    <xf numFmtId="0" fontId="17" fillId="0" borderId="23" xfId="7" applyBorder="1" applyAlignment="1">
      <alignment horizontal="center"/>
    </xf>
    <xf numFmtId="0" fontId="17" fillId="0" borderId="20" xfId="7" applyBorder="1" applyAlignment="1">
      <alignment horizontal="center"/>
    </xf>
    <xf numFmtId="0" fontId="21" fillId="0" borderId="8" xfId="7" applyFont="1" applyBorder="1" applyAlignment="1">
      <alignment horizontal="left"/>
    </xf>
    <xf numFmtId="0" fontId="17" fillId="0" borderId="7" xfId="7" applyBorder="1"/>
    <xf numFmtId="0" fontId="21" fillId="0" borderId="14" xfId="7" applyFont="1" applyBorder="1" applyAlignment="1">
      <alignment horizontal="left"/>
    </xf>
    <xf numFmtId="0" fontId="21" fillId="0" borderId="15" xfId="7" applyFont="1" applyBorder="1" applyAlignment="1">
      <alignment horizontal="center"/>
    </xf>
    <xf numFmtId="0" fontId="17" fillId="0" borderId="17" xfId="7" applyBorder="1" applyAlignment="1">
      <alignment horizontal="center"/>
    </xf>
    <xf numFmtId="0" fontId="21" fillId="0" borderId="22" xfId="7" applyFont="1" applyBorder="1" applyAlignment="1">
      <alignment horizontal="left"/>
    </xf>
    <xf numFmtId="0" fontId="17" fillId="0" borderId="26" xfId="7" applyBorder="1" applyAlignment="1">
      <alignment horizontal="center"/>
    </xf>
    <xf numFmtId="0" fontId="21" fillId="0" borderId="21" xfId="7" applyFont="1" applyBorder="1" applyAlignment="1">
      <alignment horizontal="left"/>
    </xf>
    <xf numFmtId="0" fontId="17" fillId="0" borderId="29" xfId="7" applyBorder="1" applyAlignment="1">
      <alignment horizontal="center"/>
    </xf>
    <xf numFmtId="0" fontId="17" fillId="0" borderId="10" xfId="7" applyBorder="1" applyAlignment="1">
      <alignment horizontal="center"/>
    </xf>
    <xf numFmtId="0" fontId="21" fillId="0" borderId="31" xfId="7" applyFont="1" applyBorder="1" applyAlignment="1">
      <alignment horizontal="left"/>
    </xf>
    <xf numFmtId="20" fontId="17" fillId="0" borderId="32" xfId="7" applyNumberFormat="1" applyBorder="1" applyAlignment="1">
      <alignment horizontal="center"/>
    </xf>
    <xf numFmtId="0" fontId="17" fillId="0" borderId="35" xfId="7" applyBorder="1" applyAlignment="1">
      <alignment horizontal="center"/>
    </xf>
    <xf numFmtId="0" fontId="17" fillId="0" borderId="32" xfId="7" applyBorder="1" applyAlignment="1">
      <alignment horizontal="center"/>
    </xf>
    <xf numFmtId="0" fontId="21" fillId="0" borderId="16" xfId="7" applyFont="1" applyBorder="1" applyAlignment="1">
      <alignment horizontal="center"/>
    </xf>
    <xf numFmtId="20" fontId="21" fillId="0" borderId="0" xfId="7" applyNumberFormat="1" applyFont="1" applyAlignment="1">
      <alignment horizontal="center"/>
    </xf>
    <xf numFmtId="0" fontId="24" fillId="0" borderId="0" xfId="7" applyFont="1" applyAlignment="1">
      <alignment horizontal="left"/>
    </xf>
    <xf numFmtId="20" fontId="25" fillId="0" borderId="0" xfId="7" applyNumberFormat="1" applyFont="1" applyAlignment="1">
      <alignment horizontal="center"/>
    </xf>
    <xf numFmtId="0" fontId="25" fillId="0" borderId="0" xfId="7" applyFont="1" applyAlignment="1">
      <alignment horizontal="center"/>
    </xf>
    <xf numFmtId="0" fontId="17" fillId="0" borderId="21" xfId="7" applyFont="1" applyBorder="1" applyAlignment="1">
      <alignment horizontal="center"/>
    </xf>
    <xf numFmtId="0" fontId="17" fillId="0" borderId="23" xfId="7" applyFont="1" applyBorder="1" applyAlignment="1">
      <alignment horizontal="center"/>
    </xf>
    <xf numFmtId="0" fontId="17" fillId="0" borderId="1" xfId="7" applyFont="1" applyBorder="1" applyAlignment="1">
      <alignment horizontal="center"/>
    </xf>
    <xf numFmtId="0" fontId="17" fillId="0" borderId="31" xfId="7" applyFont="1" applyBorder="1" applyAlignment="1">
      <alignment horizontal="center"/>
    </xf>
    <xf numFmtId="0" fontId="17" fillId="0" borderId="33" xfId="7" applyFont="1" applyBorder="1" applyAlignment="1">
      <alignment horizontal="center"/>
    </xf>
    <xf numFmtId="0" fontId="17" fillId="0" borderId="25" xfId="7" applyFont="1" applyBorder="1" applyAlignment="1">
      <alignment horizontal="center"/>
    </xf>
    <xf numFmtId="0" fontId="17" fillId="0" borderId="18" xfId="7" applyFont="1" applyBorder="1" applyAlignment="1">
      <alignment horizontal="center"/>
    </xf>
    <xf numFmtId="0" fontId="21" fillId="0" borderId="11" xfId="7" applyFont="1" applyBorder="1" applyAlignment="1">
      <alignment horizontal="center"/>
    </xf>
    <xf numFmtId="0" fontId="21" fillId="0" borderId="12" xfId="7" applyFont="1" applyBorder="1" applyAlignment="1">
      <alignment horizontal="center"/>
    </xf>
    <xf numFmtId="0" fontId="21" fillId="0" borderId="18" xfId="7" applyFont="1" applyBorder="1" applyAlignment="1">
      <alignment horizontal="center"/>
    </xf>
    <xf numFmtId="0" fontId="23" fillId="0" borderId="19" xfId="7" applyFont="1" applyBorder="1" applyAlignment="1">
      <alignment horizontal="center"/>
    </xf>
    <xf numFmtId="0" fontId="17" fillId="0" borderId="21" xfId="7" applyNumberFormat="1" applyBorder="1" applyAlignment="1">
      <alignment horizontal="center"/>
    </xf>
    <xf numFmtId="2" fontId="17" fillId="0" borderId="31" xfId="7" applyNumberFormat="1" applyBorder="1" applyAlignment="1">
      <alignment horizontal="center"/>
    </xf>
    <xf numFmtId="20" fontId="17" fillId="0" borderId="0" xfId="7" applyNumberFormat="1"/>
    <xf numFmtId="0" fontId="21" fillId="0" borderId="19" xfId="7" applyFont="1" applyBorder="1" applyAlignment="1">
      <alignment horizontal="center"/>
    </xf>
    <xf numFmtId="0" fontId="17" fillId="0" borderId="19" xfId="7" applyFont="1" applyBorder="1" applyAlignment="1">
      <alignment horizontal="center"/>
    </xf>
    <xf numFmtId="0" fontId="17" fillId="0" borderId="27" xfId="7" applyFont="1" applyBorder="1" applyAlignment="1">
      <alignment horizontal="center"/>
    </xf>
    <xf numFmtId="0" fontId="17" fillId="0" borderId="32" xfId="7" applyFont="1" applyBorder="1" applyAlignment="1">
      <alignment horizontal="center"/>
    </xf>
    <xf numFmtId="0" fontId="17" fillId="0" borderId="5" xfId="7" applyBorder="1"/>
    <xf numFmtId="0" fontId="21" fillId="0" borderId="16" xfId="7" applyFont="1" applyBorder="1" applyAlignment="1">
      <alignment horizontal="left"/>
    </xf>
    <xf numFmtId="0" fontId="17" fillId="0" borderId="22" xfId="7" applyBorder="1" applyAlignment="1"/>
    <xf numFmtId="0" fontId="17" fillId="0" borderId="21" xfId="7" applyBorder="1" applyAlignment="1"/>
    <xf numFmtId="0" fontId="17" fillId="0" borderId="31" xfId="7" applyBorder="1" applyAlignment="1"/>
    <xf numFmtId="0" fontId="17" fillId="0" borderId="0" xfId="7"/>
    <xf numFmtId="0" fontId="17" fillId="0" borderId="0" xfId="7" applyAlignment="1">
      <alignment horizontal="left"/>
    </xf>
    <xf numFmtId="0" fontId="17" fillId="0" borderId="0" xfId="7" applyAlignment="1">
      <alignment horizontal="center"/>
    </xf>
    <xf numFmtId="20" fontId="17" fillId="0" borderId="0" xfId="7" applyNumberFormat="1" applyAlignment="1">
      <alignment horizontal="center"/>
    </xf>
    <xf numFmtId="0" fontId="21" fillId="0" borderId="0" xfId="7" applyFont="1" applyAlignment="1">
      <alignment horizontal="left"/>
    </xf>
    <xf numFmtId="0" fontId="21" fillId="0" borderId="0" xfId="7" applyFont="1" applyAlignment="1">
      <alignment horizontal="center"/>
    </xf>
    <xf numFmtId="0" fontId="21" fillId="0" borderId="0" xfId="7" applyFont="1"/>
    <xf numFmtId="0" fontId="17" fillId="0" borderId="0" xfId="7" applyAlignment="1"/>
    <xf numFmtId="0" fontId="21" fillId="0" borderId="0" xfId="7" applyFont="1" applyAlignment="1"/>
    <xf numFmtId="0" fontId="21" fillId="0" borderId="5" xfId="7" applyFont="1" applyBorder="1" applyAlignment="1">
      <alignment horizontal="center"/>
    </xf>
    <xf numFmtId="0" fontId="21" fillId="0" borderId="6" xfId="7" applyFont="1" applyBorder="1" applyAlignment="1">
      <alignment horizontal="center"/>
    </xf>
    <xf numFmtId="0" fontId="21" fillId="0" borderId="9" xfId="7" applyFont="1" applyBorder="1" applyAlignment="1">
      <alignment horizontal="center"/>
    </xf>
    <xf numFmtId="0" fontId="21" fillId="0" borderId="0" xfId="7" applyFont="1" applyBorder="1" applyAlignment="1">
      <alignment horizontal="center"/>
    </xf>
    <xf numFmtId="0" fontId="21" fillId="0" borderId="10" xfId="7" applyFont="1" applyBorder="1" applyAlignment="1">
      <alignment horizontal="center"/>
    </xf>
    <xf numFmtId="0" fontId="17" fillId="0" borderId="1" xfId="7" applyBorder="1" applyAlignment="1">
      <alignment horizontal="center"/>
    </xf>
    <xf numFmtId="0" fontId="17" fillId="0" borderId="27" xfId="7" applyBorder="1" applyAlignment="1">
      <alignment horizontal="center"/>
    </xf>
    <xf numFmtId="0" fontId="17" fillId="0" borderId="28" xfId="7" applyBorder="1" applyAlignment="1">
      <alignment horizontal="center"/>
    </xf>
    <xf numFmtId="0" fontId="17" fillId="0" borderId="21" xfId="7" applyBorder="1" applyAlignment="1">
      <alignment horizontal="center"/>
    </xf>
    <xf numFmtId="0" fontId="17" fillId="0" borderId="30" xfId="7" applyBorder="1" applyAlignment="1">
      <alignment horizontal="center"/>
    </xf>
    <xf numFmtId="0" fontId="17" fillId="0" borderId="33" xfId="7" applyBorder="1" applyAlignment="1">
      <alignment horizontal="center"/>
    </xf>
    <xf numFmtId="0" fontId="17" fillId="0" borderId="34" xfId="7" applyBorder="1" applyAlignment="1">
      <alignment horizontal="center"/>
    </xf>
    <xf numFmtId="20" fontId="17" fillId="0" borderId="27" xfId="7" applyNumberFormat="1" applyBorder="1" applyAlignment="1">
      <alignment horizontal="center"/>
    </xf>
    <xf numFmtId="0" fontId="17" fillId="0" borderId="18" xfId="7" applyBorder="1" applyAlignment="1">
      <alignment horizontal="center"/>
    </xf>
    <xf numFmtId="0" fontId="21" fillId="0" borderId="17" xfId="7" applyFont="1" applyBorder="1" applyAlignment="1">
      <alignment horizontal="center"/>
    </xf>
    <xf numFmtId="0" fontId="17" fillId="0" borderId="24" xfId="7" applyBorder="1" applyAlignment="1">
      <alignment horizontal="center"/>
    </xf>
    <xf numFmtId="14" fontId="21" fillId="0" borderId="0" xfId="7" applyNumberFormat="1" applyFont="1" applyAlignment="1">
      <alignment horizontal="left"/>
    </xf>
    <xf numFmtId="20" fontId="17" fillId="0" borderId="18" xfId="7" applyNumberFormat="1" applyBorder="1" applyAlignment="1">
      <alignment horizontal="center"/>
    </xf>
    <xf numFmtId="0" fontId="17" fillId="0" borderId="22" xfId="7" applyBorder="1" applyAlignment="1">
      <alignment horizontal="center"/>
    </xf>
    <xf numFmtId="0" fontId="17" fillId="0" borderId="23" xfId="7" applyBorder="1" applyAlignment="1">
      <alignment horizontal="center"/>
    </xf>
    <xf numFmtId="0" fontId="17" fillId="0" borderId="20" xfId="7" applyBorder="1" applyAlignment="1">
      <alignment horizontal="center"/>
    </xf>
    <xf numFmtId="0" fontId="21" fillId="0" borderId="8" xfId="7" applyFont="1" applyBorder="1" applyAlignment="1">
      <alignment horizontal="left"/>
    </xf>
    <xf numFmtId="0" fontId="17" fillId="0" borderId="7" xfId="7" applyBorder="1"/>
    <xf numFmtId="0" fontId="21" fillId="0" borderId="14" xfId="7" applyFont="1" applyBorder="1" applyAlignment="1">
      <alignment horizontal="left"/>
    </xf>
    <xf numFmtId="0" fontId="21" fillId="0" borderId="15" xfId="7" applyFont="1" applyBorder="1" applyAlignment="1">
      <alignment horizontal="center"/>
    </xf>
    <xf numFmtId="0" fontId="17" fillId="0" borderId="17" xfId="7" applyBorder="1" applyAlignment="1">
      <alignment horizontal="center"/>
    </xf>
    <xf numFmtId="0" fontId="21" fillId="0" borderId="22" xfId="7" applyFont="1" applyBorder="1" applyAlignment="1">
      <alignment horizontal="left"/>
    </xf>
    <xf numFmtId="0" fontId="17" fillId="0" borderId="26" xfId="7" applyBorder="1" applyAlignment="1">
      <alignment horizontal="center"/>
    </xf>
    <xf numFmtId="0" fontId="21" fillId="0" borderId="21" xfId="7" applyFont="1" applyBorder="1" applyAlignment="1">
      <alignment horizontal="left"/>
    </xf>
    <xf numFmtId="0" fontId="17" fillId="0" borderId="29" xfId="7" applyBorder="1" applyAlignment="1">
      <alignment horizontal="center"/>
    </xf>
    <xf numFmtId="0" fontId="17" fillId="0" borderId="10" xfId="7" applyBorder="1" applyAlignment="1">
      <alignment horizontal="center"/>
    </xf>
    <xf numFmtId="0" fontId="21" fillId="0" borderId="31" xfId="7" applyFont="1" applyBorder="1" applyAlignment="1">
      <alignment horizontal="left"/>
    </xf>
    <xf numFmtId="20" fontId="17" fillId="0" borderId="32" xfId="7" applyNumberFormat="1" applyBorder="1" applyAlignment="1">
      <alignment horizontal="center"/>
    </xf>
    <xf numFmtId="0" fontId="17" fillId="0" borderId="35" xfId="7" applyBorder="1" applyAlignment="1">
      <alignment horizontal="center"/>
    </xf>
    <xf numFmtId="0" fontId="17" fillId="0" borderId="32" xfId="7" applyBorder="1" applyAlignment="1">
      <alignment horizontal="center"/>
    </xf>
    <xf numFmtId="0" fontId="21" fillId="0" borderId="16" xfId="7" applyFont="1" applyBorder="1" applyAlignment="1">
      <alignment horizontal="center"/>
    </xf>
    <xf numFmtId="20" fontId="21" fillId="0" borderId="0" xfId="7" applyNumberFormat="1" applyFont="1" applyAlignment="1">
      <alignment horizontal="center"/>
    </xf>
    <xf numFmtId="0" fontId="24" fillId="0" borderId="0" xfId="7" applyFont="1" applyAlignment="1">
      <alignment horizontal="left"/>
    </xf>
    <xf numFmtId="20" fontId="25" fillId="0" borderId="0" xfId="7" applyNumberFormat="1" applyFont="1" applyAlignment="1">
      <alignment horizontal="center"/>
    </xf>
    <xf numFmtId="0" fontId="25" fillId="0" borderId="0" xfId="7" applyFont="1" applyAlignment="1">
      <alignment horizontal="center"/>
    </xf>
    <xf numFmtId="0" fontId="17" fillId="0" borderId="21" xfId="7" applyFont="1" applyBorder="1" applyAlignment="1">
      <alignment horizontal="center"/>
    </xf>
    <xf numFmtId="0" fontId="17" fillId="0" borderId="23" xfId="7" applyFont="1" applyBorder="1" applyAlignment="1">
      <alignment horizontal="center"/>
    </xf>
    <xf numFmtId="0" fontId="17" fillId="0" borderId="1" xfId="7" applyFont="1" applyBorder="1" applyAlignment="1">
      <alignment horizontal="center"/>
    </xf>
    <xf numFmtId="0" fontId="17" fillId="0" borderId="31" xfId="7" applyFont="1" applyBorder="1" applyAlignment="1">
      <alignment horizontal="center"/>
    </xf>
    <xf numFmtId="0" fontId="17" fillId="0" borderId="33" xfId="7" applyFont="1" applyBorder="1" applyAlignment="1">
      <alignment horizontal="center"/>
    </xf>
    <xf numFmtId="0" fontId="17" fillId="0" borderId="25" xfId="7" applyFont="1" applyBorder="1" applyAlignment="1">
      <alignment horizontal="center"/>
    </xf>
    <xf numFmtId="0" fontId="17" fillId="0" borderId="18" xfId="7" applyFont="1" applyBorder="1" applyAlignment="1">
      <alignment horizontal="center"/>
    </xf>
    <xf numFmtId="0" fontId="21" fillId="0" borderId="11" xfId="7" applyFont="1" applyBorder="1" applyAlignment="1">
      <alignment horizontal="center"/>
    </xf>
    <xf numFmtId="0" fontId="21" fillId="0" borderId="12" xfId="7" applyFont="1" applyBorder="1" applyAlignment="1">
      <alignment horizontal="center"/>
    </xf>
    <xf numFmtId="0" fontId="21" fillId="0" borderId="18" xfId="7" applyFont="1" applyBorder="1" applyAlignment="1">
      <alignment horizontal="center"/>
    </xf>
    <xf numFmtId="0" fontId="23" fillId="0" borderId="19" xfId="7" applyFont="1" applyBorder="1" applyAlignment="1">
      <alignment horizontal="center"/>
    </xf>
    <xf numFmtId="0" fontId="17" fillId="0" borderId="21" xfId="7" applyNumberFormat="1" applyBorder="1" applyAlignment="1">
      <alignment horizontal="center"/>
    </xf>
    <xf numFmtId="2" fontId="17" fillId="0" borderId="31" xfId="7" applyNumberFormat="1" applyBorder="1" applyAlignment="1">
      <alignment horizontal="center"/>
    </xf>
    <xf numFmtId="20" fontId="17" fillId="0" borderId="0" xfId="7" applyNumberFormat="1"/>
    <xf numFmtId="0" fontId="21" fillId="0" borderId="19" xfId="7" applyFont="1" applyBorder="1" applyAlignment="1">
      <alignment horizontal="center"/>
    </xf>
    <xf numFmtId="0" fontId="17" fillId="0" borderId="19" xfId="7" applyFont="1" applyBorder="1" applyAlignment="1">
      <alignment horizontal="center"/>
    </xf>
    <xf numFmtId="0" fontId="17" fillId="0" borderId="27" xfId="7" applyFont="1" applyBorder="1" applyAlignment="1">
      <alignment horizontal="center"/>
    </xf>
    <xf numFmtId="0" fontId="17" fillId="0" borderId="32" xfId="7" applyFont="1" applyBorder="1" applyAlignment="1">
      <alignment horizontal="center"/>
    </xf>
    <xf numFmtId="0" fontId="17" fillId="0" borderId="5" xfId="7" applyBorder="1"/>
    <xf numFmtId="0" fontId="21" fillId="0" borderId="16" xfId="7" applyFont="1" applyBorder="1" applyAlignment="1">
      <alignment horizontal="left"/>
    </xf>
    <xf numFmtId="0" fontId="17" fillId="0" borderId="22" xfId="7" applyBorder="1" applyAlignment="1"/>
    <xf numFmtId="0" fontId="17" fillId="0" borderId="21" xfId="7" applyBorder="1" applyAlignment="1"/>
    <xf numFmtId="0" fontId="17" fillId="0" borderId="31" xfId="7" applyBorder="1" applyAlignment="1"/>
    <xf numFmtId="0" fontId="17" fillId="0" borderId="0" xfId="7"/>
    <xf numFmtId="0" fontId="17" fillId="0" borderId="0" xfId="7" applyAlignment="1">
      <alignment horizontal="left"/>
    </xf>
    <xf numFmtId="0" fontId="17" fillId="0" borderId="0" xfId="7" applyAlignment="1">
      <alignment horizontal="center"/>
    </xf>
    <xf numFmtId="20" fontId="17" fillId="0" borderId="0" xfId="7" applyNumberFormat="1" applyAlignment="1">
      <alignment horizontal="center"/>
    </xf>
    <xf numFmtId="0" fontId="21" fillId="0" borderId="0" xfId="7" applyFont="1" applyAlignment="1">
      <alignment horizontal="left"/>
    </xf>
    <xf numFmtId="0" fontId="21" fillId="0" borderId="0" xfId="7" applyFont="1" applyAlignment="1">
      <alignment horizontal="center"/>
    </xf>
    <xf numFmtId="0" fontId="21" fillId="0" borderId="0" xfId="7" applyFont="1"/>
    <xf numFmtId="0" fontId="17" fillId="0" borderId="0" xfId="7" applyAlignment="1"/>
    <xf numFmtId="0" fontId="21" fillId="0" borderId="0" xfId="7" applyFont="1" applyAlignment="1"/>
    <xf numFmtId="0" fontId="21" fillId="0" borderId="5" xfId="7" applyFont="1" applyBorder="1" applyAlignment="1">
      <alignment horizontal="center"/>
    </xf>
    <xf numFmtId="0" fontId="21" fillId="0" borderId="6" xfId="7" applyFont="1" applyBorder="1" applyAlignment="1">
      <alignment horizontal="center"/>
    </xf>
    <xf numFmtId="0" fontId="21" fillId="0" borderId="9" xfId="7" applyFont="1" applyBorder="1" applyAlignment="1">
      <alignment horizontal="center"/>
    </xf>
    <xf numFmtId="0" fontId="21" fillId="0" borderId="0" xfId="7" applyFont="1" applyBorder="1" applyAlignment="1">
      <alignment horizontal="center"/>
    </xf>
    <xf numFmtId="0" fontId="21" fillId="0" borderId="10" xfId="7" applyFont="1" applyBorder="1" applyAlignment="1">
      <alignment horizontal="center"/>
    </xf>
    <xf numFmtId="0" fontId="17" fillId="0" borderId="1" xfId="7" applyBorder="1" applyAlignment="1">
      <alignment horizontal="center"/>
    </xf>
    <xf numFmtId="0" fontId="17" fillId="0" borderId="27" xfId="7" applyBorder="1" applyAlignment="1">
      <alignment horizontal="center"/>
    </xf>
    <xf numFmtId="0" fontId="17" fillId="0" borderId="28" xfId="7" applyBorder="1" applyAlignment="1">
      <alignment horizontal="center"/>
    </xf>
    <xf numFmtId="0" fontId="17" fillId="0" borderId="21" xfId="7" applyBorder="1" applyAlignment="1">
      <alignment horizontal="center"/>
    </xf>
    <xf numFmtId="0" fontId="17" fillId="0" borderId="30" xfId="7" applyBorder="1" applyAlignment="1">
      <alignment horizontal="center"/>
    </xf>
    <xf numFmtId="0" fontId="17" fillId="0" borderId="33" xfId="7" applyBorder="1" applyAlignment="1">
      <alignment horizontal="center"/>
    </xf>
    <xf numFmtId="0" fontId="17" fillId="0" borderId="34" xfId="7" applyBorder="1" applyAlignment="1">
      <alignment horizontal="center"/>
    </xf>
    <xf numFmtId="20" fontId="17" fillId="0" borderId="27" xfId="7" applyNumberFormat="1" applyBorder="1" applyAlignment="1">
      <alignment horizontal="center"/>
    </xf>
    <xf numFmtId="0" fontId="17" fillId="0" borderId="18" xfId="7" applyBorder="1" applyAlignment="1">
      <alignment horizontal="center"/>
    </xf>
    <xf numFmtId="0" fontId="21" fillId="0" borderId="17" xfId="7" applyFont="1" applyBorder="1" applyAlignment="1">
      <alignment horizontal="center"/>
    </xf>
    <xf numFmtId="0" fontId="17" fillId="0" borderId="24" xfId="7" applyBorder="1" applyAlignment="1">
      <alignment horizontal="center"/>
    </xf>
    <xf numFmtId="14" fontId="21" fillId="0" borderId="0" xfId="7" applyNumberFormat="1" applyFont="1" applyAlignment="1">
      <alignment horizontal="left"/>
    </xf>
    <xf numFmtId="20" fontId="17" fillId="0" borderId="18" xfId="7" applyNumberFormat="1" applyBorder="1" applyAlignment="1">
      <alignment horizontal="center"/>
    </xf>
    <xf numFmtId="0" fontId="17" fillId="0" borderId="22" xfId="7" applyBorder="1" applyAlignment="1">
      <alignment horizontal="center"/>
    </xf>
    <xf numFmtId="0" fontId="17" fillId="0" borderId="23" xfId="7" applyBorder="1" applyAlignment="1">
      <alignment horizontal="center"/>
    </xf>
    <xf numFmtId="0" fontId="17" fillId="0" borderId="20" xfId="7" applyBorder="1" applyAlignment="1">
      <alignment horizontal="center"/>
    </xf>
    <xf numFmtId="0" fontId="21" fillId="0" borderId="8" xfId="7" applyFont="1" applyBorder="1" applyAlignment="1">
      <alignment horizontal="left"/>
    </xf>
    <xf numFmtId="0" fontId="17" fillId="0" borderId="7" xfId="7" applyBorder="1"/>
    <xf numFmtId="0" fontId="21" fillId="0" borderId="14" xfId="7" applyFont="1" applyBorder="1" applyAlignment="1">
      <alignment horizontal="left"/>
    </xf>
    <xf numFmtId="0" fontId="21" fillId="0" borderId="15" xfId="7" applyFont="1" applyBorder="1" applyAlignment="1">
      <alignment horizontal="center"/>
    </xf>
    <xf numFmtId="0" fontId="17" fillId="0" borderId="17" xfId="7" applyBorder="1" applyAlignment="1">
      <alignment horizontal="center"/>
    </xf>
    <xf numFmtId="0" fontId="21" fillId="0" borderId="22" xfId="7" applyFont="1" applyBorder="1" applyAlignment="1">
      <alignment horizontal="left"/>
    </xf>
    <xf numFmtId="0" fontId="17" fillId="0" borderId="26" xfId="7" applyBorder="1" applyAlignment="1">
      <alignment horizontal="center"/>
    </xf>
    <xf numFmtId="0" fontId="21" fillId="0" borderId="21" xfId="7" applyFont="1" applyBorder="1" applyAlignment="1">
      <alignment horizontal="left"/>
    </xf>
    <xf numFmtId="0" fontId="17" fillId="0" borderId="29" xfId="7" applyBorder="1" applyAlignment="1">
      <alignment horizontal="center"/>
    </xf>
    <xf numFmtId="0" fontId="17" fillId="0" borderId="10" xfId="7" applyBorder="1" applyAlignment="1">
      <alignment horizontal="center"/>
    </xf>
    <xf numFmtId="0" fontId="21" fillId="0" borderId="31" xfId="7" applyFont="1" applyBorder="1" applyAlignment="1">
      <alignment horizontal="left"/>
    </xf>
    <xf numFmtId="20" fontId="17" fillId="0" borderId="32" xfId="7" applyNumberFormat="1" applyBorder="1" applyAlignment="1">
      <alignment horizontal="center"/>
    </xf>
    <xf numFmtId="0" fontId="17" fillId="0" borderId="35" xfId="7" applyBorder="1" applyAlignment="1">
      <alignment horizontal="center"/>
    </xf>
    <xf numFmtId="0" fontId="17" fillId="0" borderId="32" xfId="7" applyBorder="1" applyAlignment="1">
      <alignment horizontal="center"/>
    </xf>
    <xf numFmtId="0" fontId="21" fillId="0" borderId="16" xfId="7" applyFont="1" applyBorder="1" applyAlignment="1">
      <alignment horizontal="center"/>
    </xf>
    <xf numFmtId="20" fontId="21" fillId="0" borderId="0" xfId="7" applyNumberFormat="1" applyFont="1" applyAlignment="1">
      <alignment horizontal="center"/>
    </xf>
    <xf numFmtId="0" fontId="24" fillId="0" borderId="0" xfId="7" applyFont="1" applyAlignment="1">
      <alignment horizontal="left"/>
    </xf>
    <xf numFmtId="20" fontId="25" fillId="0" borderId="0" xfId="7" applyNumberFormat="1" applyFont="1" applyAlignment="1">
      <alignment horizontal="center"/>
    </xf>
    <xf numFmtId="0" fontId="25" fillId="0" borderId="0" xfId="7" applyFont="1" applyAlignment="1">
      <alignment horizontal="center"/>
    </xf>
    <xf numFmtId="0" fontId="17" fillId="0" borderId="21" xfId="7" applyFont="1" applyBorder="1" applyAlignment="1">
      <alignment horizontal="center"/>
    </xf>
    <xf numFmtId="0" fontId="17" fillId="0" borderId="23" xfId="7" applyFont="1" applyBorder="1" applyAlignment="1">
      <alignment horizontal="center"/>
    </xf>
    <xf numFmtId="0" fontId="17" fillId="0" borderId="1" xfId="7" applyFont="1" applyBorder="1" applyAlignment="1">
      <alignment horizontal="center"/>
    </xf>
    <xf numFmtId="0" fontId="17" fillId="0" borderId="31" xfId="7" applyFont="1" applyBorder="1" applyAlignment="1">
      <alignment horizontal="center"/>
    </xf>
    <xf numFmtId="0" fontId="17" fillId="0" borderId="33" xfId="7" applyFont="1" applyBorder="1" applyAlignment="1">
      <alignment horizontal="center"/>
    </xf>
    <xf numFmtId="0" fontId="17" fillId="0" borderId="25" xfId="7" applyFont="1" applyBorder="1" applyAlignment="1">
      <alignment horizontal="center"/>
    </xf>
    <xf numFmtId="0" fontId="17" fillId="0" borderId="18" xfId="7" applyFont="1" applyBorder="1" applyAlignment="1">
      <alignment horizontal="center"/>
    </xf>
    <xf numFmtId="0" fontId="21" fillId="0" borderId="11" xfId="7" applyFont="1" applyBorder="1" applyAlignment="1">
      <alignment horizontal="center"/>
    </xf>
    <xf numFmtId="0" fontId="21" fillId="0" borderId="12" xfId="7" applyFont="1" applyBorder="1" applyAlignment="1">
      <alignment horizontal="center"/>
    </xf>
    <xf numFmtId="0" fontId="21" fillId="0" borderId="18" xfId="7" applyFont="1" applyBorder="1" applyAlignment="1">
      <alignment horizontal="center"/>
    </xf>
    <xf numFmtId="0" fontId="23" fillId="0" borderId="19" xfId="7" applyFont="1" applyBorder="1" applyAlignment="1">
      <alignment horizontal="center"/>
    </xf>
    <xf numFmtId="0" fontId="17" fillId="0" borderId="21" xfId="7" applyNumberFormat="1" applyBorder="1" applyAlignment="1">
      <alignment horizontal="center"/>
    </xf>
    <xf numFmtId="2" fontId="17" fillId="0" borderId="31" xfId="7" applyNumberFormat="1" applyBorder="1" applyAlignment="1">
      <alignment horizontal="center"/>
    </xf>
    <xf numFmtId="20" fontId="17" fillId="0" borderId="0" xfId="7" applyNumberFormat="1"/>
    <xf numFmtId="0" fontId="21" fillId="0" borderId="19" xfId="7" applyFont="1" applyBorder="1" applyAlignment="1">
      <alignment horizontal="center"/>
    </xf>
    <xf numFmtId="0" fontId="17" fillId="0" borderId="19" xfId="7" applyFont="1" applyBorder="1" applyAlignment="1">
      <alignment horizontal="center"/>
    </xf>
    <xf numFmtId="0" fontId="17" fillId="0" borderId="27" xfId="7" applyFont="1" applyBorder="1" applyAlignment="1">
      <alignment horizontal="center"/>
    </xf>
    <xf numFmtId="0" fontId="17" fillId="0" borderId="32" xfId="7" applyFont="1" applyBorder="1" applyAlignment="1">
      <alignment horizontal="center"/>
    </xf>
    <xf numFmtId="0" fontId="17" fillId="0" borderId="5" xfId="7" applyBorder="1"/>
    <xf numFmtId="0" fontId="21" fillId="0" borderId="16" xfId="7" applyFont="1" applyBorder="1" applyAlignment="1">
      <alignment horizontal="left"/>
    </xf>
    <xf numFmtId="0" fontId="17" fillId="0" borderId="22" xfId="7" applyBorder="1" applyAlignment="1"/>
    <xf numFmtId="0" fontId="17" fillId="0" borderId="21" xfId="7" applyBorder="1" applyAlignment="1"/>
    <xf numFmtId="0" fontId="17" fillId="0" borderId="31" xfId="7" applyBorder="1" applyAlignmen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1" fillId="0" borderId="0" xfId="0" applyFont="1"/>
    <xf numFmtId="0" fontId="0" fillId="0" borderId="0" xfId="0" applyAlignment="1"/>
    <xf numFmtId="0" fontId="21" fillId="0" borderId="0" xfId="0" applyFont="1" applyAlignment="1"/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20" fontId="0" fillId="0" borderId="2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0" fillId="0" borderId="24" xfId="0" applyBorder="1" applyAlignment="1">
      <alignment horizontal="center"/>
    </xf>
    <xf numFmtId="14" fontId="21" fillId="0" borderId="0" xfId="0" applyNumberFormat="1" applyFont="1" applyAlignment="1">
      <alignment horizontal="left"/>
    </xf>
    <xf numFmtId="20" fontId="0" fillId="0" borderId="18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21" fillId="0" borderId="8" xfId="0" applyFont="1" applyBorder="1" applyAlignment="1">
      <alignment horizontal="left"/>
    </xf>
    <xf numFmtId="0" fontId="0" fillId="0" borderId="7" xfId="0" applyBorder="1"/>
    <xf numFmtId="0" fontId="21" fillId="0" borderId="14" xfId="0" applyFont="1" applyBorder="1" applyAlignment="1">
      <alignment horizontal="left"/>
    </xf>
    <xf numFmtId="0" fontId="21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22" xfId="0" applyFont="1" applyBorder="1" applyAlignment="1">
      <alignment horizontal="left"/>
    </xf>
    <xf numFmtId="0" fontId="0" fillId="0" borderId="26" xfId="0" applyBorder="1" applyAlignment="1">
      <alignment horizontal="center"/>
    </xf>
    <xf numFmtId="0" fontId="21" fillId="0" borderId="21" xfId="0" applyFont="1" applyBorder="1" applyAlignment="1">
      <alignment horizontal="left"/>
    </xf>
    <xf numFmtId="0" fontId="0" fillId="0" borderId="29" xfId="0" applyBorder="1" applyAlignment="1">
      <alignment horizontal="center"/>
    </xf>
    <xf numFmtId="0" fontId="0" fillId="0" borderId="10" xfId="0" applyBorder="1" applyAlignment="1">
      <alignment horizontal="center"/>
    </xf>
    <xf numFmtId="0" fontId="21" fillId="0" borderId="31" xfId="0" applyFont="1" applyBorder="1" applyAlignment="1">
      <alignment horizontal="left"/>
    </xf>
    <xf numFmtId="20" fontId="0" fillId="0" borderId="32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2" xfId="0" applyBorder="1" applyAlignment="1">
      <alignment horizontal="center"/>
    </xf>
    <xf numFmtId="0" fontId="21" fillId="0" borderId="16" xfId="0" applyFont="1" applyBorder="1" applyAlignment="1">
      <alignment horizontal="center"/>
    </xf>
    <xf numFmtId="20" fontId="21" fillId="0" borderId="0" xfId="0" applyNumberFormat="1" applyFont="1" applyAlignment="1">
      <alignment horizontal="center"/>
    </xf>
    <xf numFmtId="0" fontId="24" fillId="0" borderId="0" xfId="0" applyFont="1" applyAlignment="1">
      <alignment horizontal="left"/>
    </xf>
    <xf numFmtId="20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44" fillId="0" borderId="21" xfId="0" applyFont="1" applyBorder="1" applyAlignment="1">
      <alignment horizontal="center"/>
    </xf>
    <xf numFmtId="0" fontId="44" fillId="0" borderId="23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4" fillId="0" borderId="31" xfId="0" applyFont="1" applyBorder="1" applyAlignment="1">
      <alignment horizontal="center"/>
    </xf>
    <xf numFmtId="0" fontId="44" fillId="0" borderId="33" xfId="0" applyFont="1" applyBorder="1" applyAlignment="1">
      <alignment horizontal="center"/>
    </xf>
    <xf numFmtId="0" fontId="44" fillId="0" borderId="25" xfId="0" applyFont="1" applyBorder="1" applyAlignment="1">
      <alignment horizontal="center"/>
    </xf>
    <xf numFmtId="0" fontId="44" fillId="0" borderId="18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20" fontId="0" fillId="0" borderId="0" xfId="0" applyNumberFormat="1"/>
    <xf numFmtId="0" fontId="21" fillId="0" borderId="19" xfId="0" applyFont="1" applyBorder="1" applyAlignment="1">
      <alignment horizontal="center"/>
    </xf>
    <xf numFmtId="0" fontId="44" fillId="0" borderId="19" xfId="0" applyFont="1" applyBorder="1" applyAlignment="1">
      <alignment horizontal="center"/>
    </xf>
    <xf numFmtId="0" fontId="44" fillId="0" borderId="27" xfId="0" applyFont="1" applyBorder="1" applyAlignment="1">
      <alignment horizontal="center"/>
    </xf>
    <xf numFmtId="0" fontId="44" fillId="0" borderId="32" xfId="0" applyFont="1" applyBorder="1" applyAlignment="1">
      <alignment horizontal="center"/>
    </xf>
    <xf numFmtId="0" fontId="0" fillId="0" borderId="5" xfId="0" applyBorder="1"/>
    <xf numFmtId="0" fontId="21" fillId="0" borderId="16" xfId="0" applyFont="1" applyBorder="1" applyAlignment="1">
      <alignment horizontal="left"/>
    </xf>
    <xf numFmtId="0" fontId="0" fillId="0" borderId="22" xfId="0" applyBorder="1" applyAlignment="1"/>
    <xf numFmtId="0" fontId="0" fillId="0" borderId="21" xfId="0" applyBorder="1" applyAlignment="1"/>
    <xf numFmtId="0" fontId="0" fillId="0" borderId="31" xfId="0" applyBorder="1" applyAlignment="1"/>
    <xf numFmtId="0" fontId="35" fillId="0" borderId="0" xfId="0" applyFont="1" applyFill="1" applyBorder="1"/>
    <xf numFmtId="0" fontId="9" fillId="0" borderId="0" xfId="15" applyFill="1" applyBorder="1"/>
    <xf numFmtId="0" fontId="17" fillId="0" borderId="0" xfId="7" applyFill="1" applyBorder="1" applyAlignment="1">
      <alignment horizontal="center" vertical="center"/>
    </xf>
    <xf numFmtId="0" fontId="9" fillId="0" borderId="0" xfId="15" applyFill="1" applyBorder="1" applyAlignment="1">
      <alignment horizontal="center" vertical="center"/>
    </xf>
    <xf numFmtId="2" fontId="9" fillId="0" borderId="0" xfId="15" applyNumberFormat="1" applyFill="1" applyBorder="1" applyAlignment="1">
      <alignment horizontal="center"/>
    </xf>
    <xf numFmtId="0" fontId="9" fillId="0" borderId="0" xfId="15" applyFill="1" applyBorder="1" applyAlignment="1">
      <alignment horizontal="center"/>
    </xf>
    <xf numFmtId="2" fontId="35" fillId="0" borderId="0" xfId="15" quotePrefix="1" applyNumberFormat="1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1" fillId="0" borderId="0" xfId="0" applyFont="1"/>
    <xf numFmtId="0" fontId="0" fillId="0" borderId="0" xfId="0" applyAlignment="1"/>
    <xf numFmtId="0" fontId="21" fillId="0" borderId="0" xfId="0" applyFont="1" applyAlignment="1"/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20" fontId="0" fillId="0" borderId="2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0" fillId="0" borderId="24" xfId="0" applyBorder="1" applyAlignment="1">
      <alignment horizontal="center"/>
    </xf>
    <xf numFmtId="14" fontId="21" fillId="0" borderId="0" xfId="0" applyNumberFormat="1" applyFont="1" applyAlignment="1">
      <alignment horizontal="left"/>
    </xf>
    <xf numFmtId="20" fontId="0" fillId="0" borderId="18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21" fillId="0" borderId="8" xfId="0" applyFont="1" applyBorder="1" applyAlignment="1">
      <alignment horizontal="left"/>
    </xf>
    <xf numFmtId="0" fontId="0" fillId="0" borderId="7" xfId="0" applyBorder="1"/>
    <xf numFmtId="0" fontId="21" fillId="0" borderId="14" xfId="0" applyFont="1" applyBorder="1" applyAlignment="1">
      <alignment horizontal="left"/>
    </xf>
    <xf numFmtId="0" fontId="21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22" xfId="0" applyFont="1" applyBorder="1" applyAlignment="1">
      <alignment horizontal="left"/>
    </xf>
    <xf numFmtId="0" fontId="0" fillId="0" borderId="26" xfId="0" applyBorder="1" applyAlignment="1">
      <alignment horizontal="center"/>
    </xf>
    <xf numFmtId="0" fontId="21" fillId="0" borderId="21" xfId="0" applyFont="1" applyBorder="1" applyAlignment="1">
      <alignment horizontal="left"/>
    </xf>
    <xf numFmtId="0" fontId="0" fillId="0" borderId="29" xfId="0" applyBorder="1" applyAlignment="1">
      <alignment horizontal="center"/>
    </xf>
    <xf numFmtId="0" fontId="0" fillId="0" borderId="10" xfId="0" applyBorder="1" applyAlignment="1">
      <alignment horizontal="center"/>
    </xf>
    <xf numFmtId="0" fontId="21" fillId="0" borderId="31" xfId="0" applyFont="1" applyBorder="1" applyAlignment="1">
      <alignment horizontal="left"/>
    </xf>
    <xf numFmtId="20" fontId="0" fillId="0" borderId="32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2" xfId="0" applyBorder="1" applyAlignment="1">
      <alignment horizontal="center"/>
    </xf>
    <xf numFmtId="0" fontId="21" fillId="0" borderId="16" xfId="0" applyFont="1" applyBorder="1" applyAlignment="1">
      <alignment horizontal="center"/>
    </xf>
    <xf numFmtId="20" fontId="21" fillId="0" borderId="0" xfId="0" applyNumberFormat="1" applyFont="1" applyAlignment="1">
      <alignment horizontal="center"/>
    </xf>
    <xf numFmtId="0" fontId="24" fillId="0" borderId="0" xfId="0" applyFont="1" applyAlignment="1">
      <alignment horizontal="left"/>
    </xf>
    <xf numFmtId="20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44" fillId="0" borderId="21" xfId="0" applyFont="1" applyBorder="1" applyAlignment="1">
      <alignment horizontal="center"/>
    </xf>
    <xf numFmtId="0" fontId="44" fillId="0" borderId="23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4" fillId="0" borderId="31" xfId="0" applyFont="1" applyBorder="1" applyAlignment="1">
      <alignment horizontal="center"/>
    </xf>
    <xf numFmtId="0" fontId="44" fillId="0" borderId="33" xfId="0" applyFont="1" applyBorder="1" applyAlignment="1">
      <alignment horizontal="center"/>
    </xf>
    <xf numFmtId="0" fontId="44" fillId="0" borderId="25" xfId="0" applyFont="1" applyBorder="1" applyAlignment="1">
      <alignment horizontal="center"/>
    </xf>
    <xf numFmtId="0" fontId="44" fillId="0" borderId="18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20" fontId="0" fillId="0" borderId="0" xfId="0" applyNumberFormat="1"/>
    <xf numFmtId="0" fontId="21" fillId="0" borderId="19" xfId="0" applyFont="1" applyBorder="1" applyAlignment="1">
      <alignment horizontal="center"/>
    </xf>
    <xf numFmtId="0" fontId="44" fillId="0" borderId="19" xfId="0" applyFont="1" applyBorder="1" applyAlignment="1">
      <alignment horizontal="center"/>
    </xf>
    <xf numFmtId="0" fontId="44" fillId="0" borderId="27" xfId="0" applyFont="1" applyBorder="1" applyAlignment="1">
      <alignment horizontal="center"/>
    </xf>
    <xf numFmtId="0" fontId="44" fillId="0" borderId="32" xfId="0" applyFont="1" applyBorder="1" applyAlignment="1">
      <alignment horizontal="center"/>
    </xf>
    <xf numFmtId="0" fontId="0" fillId="0" borderId="5" xfId="0" applyBorder="1"/>
    <xf numFmtId="0" fontId="21" fillId="0" borderId="16" xfId="0" applyFont="1" applyBorder="1" applyAlignment="1">
      <alignment horizontal="left"/>
    </xf>
    <xf numFmtId="0" fontId="0" fillId="0" borderId="22" xfId="0" applyBorder="1" applyAlignment="1"/>
    <xf numFmtId="0" fontId="0" fillId="0" borderId="21" xfId="0" applyBorder="1" applyAlignment="1"/>
    <xf numFmtId="0" fontId="0" fillId="0" borderId="31" xfId="0" applyBorder="1" applyAlignmen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1" fillId="0" borderId="0" xfId="0" applyFont="1"/>
    <xf numFmtId="0" fontId="0" fillId="0" borderId="0" xfId="0" applyAlignment="1"/>
    <xf numFmtId="0" fontId="21" fillId="0" borderId="0" xfId="0" applyFont="1" applyAlignment="1"/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20" fontId="0" fillId="0" borderId="2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0" fillId="0" borderId="24" xfId="0" applyBorder="1" applyAlignment="1">
      <alignment horizontal="center"/>
    </xf>
    <xf numFmtId="14" fontId="21" fillId="0" borderId="0" xfId="0" applyNumberFormat="1" applyFont="1" applyAlignment="1">
      <alignment horizontal="left"/>
    </xf>
    <xf numFmtId="20" fontId="0" fillId="0" borderId="18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21" fillId="0" borderId="8" xfId="0" applyFont="1" applyBorder="1" applyAlignment="1">
      <alignment horizontal="left"/>
    </xf>
    <xf numFmtId="0" fontId="0" fillId="0" borderId="7" xfId="0" applyBorder="1"/>
    <xf numFmtId="0" fontId="21" fillId="0" borderId="14" xfId="0" applyFont="1" applyBorder="1" applyAlignment="1">
      <alignment horizontal="left"/>
    </xf>
    <xf numFmtId="0" fontId="21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22" xfId="0" applyFont="1" applyBorder="1" applyAlignment="1">
      <alignment horizontal="left"/>
    </xf>
    <xf numFmtId="0" fontId="0" fillId="0" borderId="26" xfId="0" applyBorder="1" applyAlignment="1">
      <alignment horizontal="center"/>
    </xf>
    <xf numFmtId="0" fontId="21" fillId="0" borderId="21" xfId="0" applyFont="1" applyBorder="1" applyAlignment="1">
      <alignment horizontal="left"/>
    </xf>
    <xf numFmtId="0" fontId="0" fillId="0" borderId="29" xfId="0" applyBorder="1" applyAlignment="1">
      <alignment horizontal="center"/>
    </xf>
    <xf numFmtId="0" fontId="0" fillId="0" borderId="10" xfId="0" applyBorder="1" applyAlignment="1">
      <alignment horizontal="center"/>
    </xf>
    <xf numFmtId="0" fontId="21" fillId="0" borderId="31" xfId="0" applyFont="1" applyBorder="1" applyAlignment="1">
      <alignment horizontal="left"/>
    </xf>
    <xf numFmtId="20" fontId="0" fillId="0" borderId="32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2" xfId="0" applyBorder="1" applyAlignment="1">
      <alignment horizontal="center"/>
    </xf>
    <xf numFmtId="0" fontId="21" fillId="0" borderId="16" xfId="0" applyFont="1" applyBorder="1" applyAlignment="1">
      <alignment horizontal="center"/>
    </xf>
    <xf numFmtId="20" fontId="21" fillId="0" borderId="0" xfId="0" applyNumberFormat="1" applyFont="1" applyAlignment="1">
      <alignment horizontal="center"/>
    </xf>
    <xf numFmtId="0" fontId="24" fillId="0" borderId="0" xfId="0" applyFont="1" applyAlignment="1">
      <alignment horizontal="left"/>
    </xf>
    <xf numFmtId="20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44" fillId="0" borderId="21" xfId="0" applyFont="1" applyBorder="1" applyAlignment="1">
      <alignment horizontal="center"/>
    </xf>
    <xf numFmtId="0" fontId="44" fillId="0" borderId="23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4" fillId="0" borderId="31" xfId="0" applyFont="1" applyBorder="1" applyAlignment="1">
      <alignment horizontal="center"/>
    </xf>
    <xf numFmtId="0" fontId="44" fillId="0" borderId="33" xfId="0" applyFont="1" applyBorder="1" applyAlignment="1">
      <alignment horizontal="center"/>
    </xf>
    <xf numFmtId="0" fontId="44" fillId="0" borderId="25" xfId="0" applyFont="1" applyBorder="1" applyAlignment="1">
      <alignment horizontal="center"/>
    </xf>
    <xf numFmtId="0" fontId="44" fillId="0" borderId="18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20" fontId="0" fillId="0" borderId="0" xfId="0" applyNumberFormat="1"/>
    <xf numFmtId="0" fontId="21" fillId="0" borderId="19" xfId="0" applyFont="1" applyBorder="1" applyAlignment="1">
      <alignment horizontal="center"/>
    </xf>
    <xf numFmtId="0" fontId="44" fillId="0" borderId="19" xfId="0" applyFont="1" applyBorder="1" applyAlignment="1">
      <alignment horizontal="center"/>
    </xf>
    <xf numFmtId="0" fontId="44" fillId="0" borderId="27" xfId="0" applyFont="1" applyBorder="1" applyAlignment="1">
      <alignment horizontal="center"/>
    </xf>
    <xf numFmtId="0" fontId="44" fillId="0" borderId="32" xfId="0" applyFont="1" applyBorder="1" applyAlignment="1">
      <alignment horizontal="center"/>
    </xf>
    <xf numFmtId="0" fontId="0" fillId="0" borderId="5" xfId="0" applyBorder="1"/>
    <xf numFmtId="0" fontId="21" fillId="0" borderId="16" xfId="0" applyFont="1" applyBorder="1" applyAlignment="1">
      <alignment horizontal="left"/>
    </xf>
    <xf numFmtId="0" fontId="0" fillId="0" borderId="22" xfId="0" applyBorder="1" applyAlignment="1"/>
    <xf numFmtId="0" fontId="0" fillId="0" borderId="21" xfId="0" applyBorder="1" applyAlignment="1"/>
    <xf numFmtId="0" fontId="0" fillId="0" borderId="31" xfId="0" applyBorder="1" applyAlignmen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1" fillId="0" borderId="0" xfId="0" applyFont="1"/>
    <xf numFmtId="0" fontId="0" fillId="0" borderId="0" xfId="0" applyAlignment="1"/>
    <xf numFmtId="0" fontId="21" fillId="0" borderId="0" xfId="0" applyFont="1" applyAlignment="1"/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20" fontId="0" fillId="0" borderId="2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0" fillId="0" borderId="24" xfId="0" applyBorder="1" applyAlignment="1">
      <alignment horizontal="center"/>
    </xf>
    <xf numFmtId="14" fontId="21" fillId="0" borderId="0" xfId="0" applyNumberFormat="1" applyFont="1" applyAlignment="1">
      <alignment horizontal="left"/>
    </xf>
    <xf numFmtId="20" fontId="0" fillId="0" borderId="18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21" fillId="0" borderId="8" xfId="0" applyFont="1" applyBorder="1" applyAlignment="1">
      <alignment horizontal="left"/>
    </xf>
    <xf numFmtId="0" fontId="0" fillId="0" borderId="7" xfId="0" applyBorder="1"/>
    <xf numFmtId="0" fontId="21" fillId="0" borderId="14" xfId="0" applyFont="1" applyBorder="1" applyAlignment="1">
      <alignment horizontal="left"/>
    </xf>
    <xf numFmtId="0" fontId="21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22" xfId="0" applyFont="1" applyBorder="1" applyAlignment="1">
      <alignment horizontal="left"/>
    </xf>
    <xf numFmtId="0" fontId="0" fillId="0" borderId="26" xfId="0" applyBorder="1" applyAlignment="1">
      <alignment horizontal="center"/>
    </xf>
    <xf numFmtId="0" fontId="21" fillId="0" borderId="21" xfId="0" applyFont="1" applyBorder="1" applyAlignment="1">
      <alignment horizontal="left"/>
    </xf>
    <xf numFmtId="0" fontId="0" fillId="0" borderId="29" xfId="0" applyBorder="1" applyAlignment="1">
      <alignment horizontal="center"/>
    </xf>
    <xf numFmtId="0" fontId="0" fillId="0" borderId="10" xfId="0" applyBorder="1" applyAlignment="1">
      <alignment horizontal="center"/>
    </xf>
    <xf numFmtId="0" fontId="21" fillId="0" borderId="31" xfId="0" applyFont="1" applyBorder="1" applyAlignment="1">
      <alignment horizontal="left"/>
    </xf>
    <xf numFmtId="20" fontId="0" fillId="0" borderId="32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2" xfId="0" applyBorder="1" applyAlignment="1">
      <alignment horizontal="center"/>
    </xf>
    <xf numFmtId="0" fontId="21" fillId="0" borderId="16" xfId="0" applyFont="1" applyBorder="1" applyAlignment="1">
      <alignment horizontal="center"/>
    </xf>
    <xf numFmtId="20" fontId="21" fillId="0" borderId="0" xfId="0" applyNumberFormat="1" applyFont="1" applyAlignment="1">
      <alignment horizontal="center"/>
    </xf>
    <xf numFmtId="0" fontId="24" fillId="0" borderId="0" xfId="0" applyFont="1" applyAlignment="1">
      <alignment horizontal="left"/>
    </xf>
    <xf numFmtId="20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44" fillId="0" borderId="21" xfId="0" applyFont="1" applyBorder="1" applyAlignment="1">
      <alignment horizontal="center"/>
    </xf>
    <xf numFmtId="0" fontId="44" fillId="0" borderId="23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4" fillId="0" borderId="31" xfId="0" applyFont="1" applyBorder="1" applyAlignment="1">
      <alignment horizontal="center"/>
    </xf>
    <xf numFmtId="0" fontId="44" fillId="0" borderId="33" xfId="0" applyFont="1" applyBorder="1" applyAlignment="1">
      <alignment horizontal="center"/>
    </xf>
    <xf numFmtId="0" fontId="44" fillId="0" borderId="25" xfId="0" applyFont="1" applyBorder="1" applyAlignment="1">
      <alignment horizontal="center"/>
    </xf>
    <xf numFmtId="0" fontId="44" fillId="0" borderId="18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20" fontId="0" fillId="0" borderId="0" xfId="0" applyNumberFormat="1"/>
    <xf numFmtId="0" fontId="21" fillId="0" borderId="19" xfId="0" applyFont="1" applyBorder="1" applyAlignment="1">
      <alignment horizontal="center"/>
    </xf>
    <xf numFmtId="0" fontId="44" fillId="0" borderId="19" xfId="0" applyFont="1" applyBorder="1" applyAlignment="1">
      <alignment horizontal="center"/>
    </xf>
    <xf numFmtId="0" fontId="44" fillId="0" borderId="27" xfId="0" applyFont="1" applyBorder="1" applyAlignment="1">
      <alignment horizontal="center"/>
    </xf>
    <xf numFmtId="0" fontId="44" fillId="0" borderId="32" xfId="0" applyFont="1" applyBorder="1" applyAlignment="1">
      <alignment horizontal="center"/>
    </xf>
    <xf numFmtId="0" fontId="0" fillId="0" borderId="5" xfId="0" applyBorder="1"/>
    <xf numFmtId="0" fontId="21" fillId="0" borderId="16" xfId="0" applyFont="1" applyBorder="1" applyAlignment="1">
      <alignment horizontal="left"/>
    </xf>
    <xf numFmtId="0" fontId="0" fillId="0" borderId="22" xfId="0" applyBorder="1" applyAlignment="1"/>
    <xf numFmtId="0" fontId="0" fillId="0" borderId="21" xfId="0" applyBorder="1" applyAlignment="1"/>
    <xf numFmtId="0" fontId="0" fillId="0" borderId="31" xfId="0" applyBorder="1" applyAlignmen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1" fillId="0" borderId="0" xfId="0" applyFont="1"/>
    <xf numFmtId="0" fontId="0" fillId="0" borderId="0" xfId="0" applyAlignment="1"/>
    <xf numFmtId="0" fontId="21" fillId="0" borderId="0" xfId="0" applyFont="1" applyAlignment="1"/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20" fontId="0" fillId="0" borderId="2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0" fillId="0" borderId="24" xfId="0" applyBorder="1" applyAlignment="1">
      <alignment horizontal="center"/>
    </xf>
    <xf numFmtId="14" fontId="21" fillId="0" borderId="0" xfId="0" applyNumberFormat="1" applyFont="1" applyAlignment="1">
      <alignment horizontal="left"/>
    </xf>
    <xf numFmtId="20" fontId="0" fillId="0" borderId="18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21" fillId="0" borderId="8" xfId="0" applyFont="1" applyBorder="1" applyAlignment="1">
      <alignment horizontal="left"/>
    </xf>
    <xf numFmtId="0" fontId="0" fillId="0" borderId="7" xfId="0" applyBorder="1"/>
    <xf numFmtId="0" fontId="21" fillId="0" borderId="14" xfId="0" applyFont="1" applyBorder="1" applyAlignment="1">
      <alignment horizontal="left"/>
    </xf>
    <xf numFmtId="0" fontId="21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22" xfId="0" applyFont="1" applyBorder="1" applyAlignment="1">
      <alignment horizontal="left"/>
    </xf>
    <xf numFmtId="0" fontId="0" fillId="0" borderId="26" xfId="0" applyBorder="1" applyAlignment="1">
      <alignment horizontal="center"/>
    </xf>
    <xf numFmtId="0" fontId="21" fillId="0" borderId="21" xfId="0" applyFont="1" applyBorder="1" applyAlignment="1">
      <alignment horizontal="left"/>
    </xf>
    <xf numFmtId="0" fontId="0" fillId="0" borderId="29" xfId="0" applyBorder="1" applyAlignment="1">
      <alignment horizontal="center"/>
    </xf>
    <xf numFmtId="0" fontId="0" fillId="0" borderId="10" xfId="0" applyBorder="1" applyAlignment="1">
      <alignment horizontal="center"/>
    </xf>
    <xf numFmtId="0" fontId="21" fillId="0" borderId="31" xfId="0" applyFont="1" applyBorder="1" applyAlignment="1">
      <alignment horizontal="left"/>
    </xf>
    <xf numFmtId="20" fontId="0" fillId="0" borderId="32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2" xfId="0" applyBorder="1" applyAlignment="1">
      <alignment horizontal="center"/>
    </xf>
    <xf numFmtId="0" fontId="21" fillId="0" borderId="16" xfId="0" applyFont="1" applyBorder="1" applyAlignment="1">
      <alignment horizontal="center"/>
    </xf>
    <xf numFmtId="20" fontId="21" fillId="0" borderId="0" xfId="0" applyNumberFormat="1" applyFont="1" applyAlignment="1">
      <alignment horizontal="center"/>
    </xf>
    <xf numFmtId="0" fontId="24" fillId="0" borderId="0" xfId="0" applyFont="1" applyAlignment="1">
      <alignment horizontal="left"/>
    </xf>
    <xf numFmtId="20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44" fillId="0" borderId="21" xfId="0" applyFont="1" applyBorder="1" applyAlignment="1">
      <alignment horizontal="center"/>
    </xf>
    <xf numFmtId="0" fontId="44" fillId="0" borderId="23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4" fillId="0" borderId="31" xfId="0" applyFont="1" applyBorder="1" applyAlignment="1">
      <alignment horizontal="center"/>
    </xf>
    <xf numFmtId="0" fontId="44" fillId="0" borderId="33" xfId="0" applyFont="1" applyBorder="1" applyAlignment="1">
      <alignment horizontal="center"/>
    </xf>
    <xf numFmtId="0" fontId="44" fillId="0" borderId="25" xfId="0" applyFont="1" applyBorder="1" applyAlignment="1">
      <alignment horizontal="center"/>
    </xf>
    <xf numFmtId="0" fontId="44" fillId="0" borderId="18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20" fontId="0" fillId="0" borderId="0" xfId="0" applyNumberFormat="1"/>
    <xf numFmtId="0" fontId="21" fillId="0" borderId="19" xfId="0" applyFont="1" applyBorder="1" applyAlignment="1">
      <alignment horizontal="center"/>
    </xf>
    <xf numFmtId="0" fontId="44" fillId="0" borderId="19" xfId="0" applyFont="1" applyBorder="1" applyAlignment="1">
      <alignment horizontal="center"/>
    </xf>
    <xf numFmtId="0" fontId="44" fillId="0" borderId="27" xfId="0" applyFont="1" applyBorder="1" applyAlignment="1">
      <alignment horizontal="center"/>
    </xf>
    <xf numFmtId="0" fontId="44" fillId="0" borderId="32" xfId="0" applyFont="1" applyBorder="1" applyAlignment="1">
      <alignment horizontal="center"/>
    </xf>
    <xf numFmtId="0" fontId="0" fillId="0" borderId="5" xfId="0" applyBorder="1"/>
    <xf numFmtId="0" fontId="21" fillId="0" borderId="16" xfId="0" applyFont="1" applyBorder="1" applyAlignment="1">
      <alignment horizontal="left"/>
    </xf>
    <xf numFmtId="0" fontId="0" fillId="0" borderId="22" xfId="0" applyBorder="1" applyAlignment="1"/>
    <xf numFmtId="0" fontId="0" fillId="0" borderId="21" xfId="0" applyBorder="1" applyAlignment="1"/>
    <xf numFmtId="0" fontId="0" fillId="0" borderId="31" xfId="0" applyBorder="1" applyAlignmen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1" fillId="0" borderId="0" xfId="0" applyFont="1"/>
    <xf numFmtId="0" fontId="0" fillId="0" borderId="0" xfId="0" applyAlignment="1"/>
    <xf numFmtId="0" fontId="21" fillId="0" borderId="0" xfId="0" applyFont="1" applyAlignment="1"/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20" fontId="0" fillId="0" borderId="2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0" fillId="0" borderId="24" xfId="0" applyBorder="1" applyAlignment="1">
      <alignment horizontal="center"/>
    </xf>
    <xf numFmtId="14" fontId="21" fillId="0" borderId="0" xfId="0" applyNumberFormat="1" applyFont="1" applyAlignment="1">
      <alignment horizontal="left"/>
    </xf>
    <xf numFmtId="20" fontId="0" fillId="0" borderId="18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21" fillId="0" borderId="8" xfId="0" applyFont="1" applyBorder="1" applyAlignment="1">
      <alignment horizontal="left"/>
    </xf>
    <xf numFmtId="0" fontId="0" fillId="0" borderId="7" xfId="0" applyBorder="1"/>
    <xf numFmtId="0" fontId="21" fillId="0" borderId="14" xfId="0" applyFont="1" applyBorder="1" applyAlignment="1">
      <alignment horizontal="left"/>
    </xf>
    <xf numFmtId="0" fontId="21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22" xfId="0" applyFont="1" applyBorder="1" applyAlignment="1">
      <alignment horizontal="left"/>
    </xf>
    <xf numFmtId="0" fontId="0" fillId="0" borderId="26" xfId="0" applyBorder="1" applyAlignment="1">
      <alignment horizontal="center"/>
    </xf>
    <xf numFmtId="0" fontId="21" fillId="0" borderId="21" xfId="0" applyFont="1" applyBorder="1" applyAlignment="1">
      <alignment horizontal="left"/>
    </xf>
    <xf numFmtId="0" fontId="0" fillId="0" borderId="29" xfId="0" applyBorder="1" applyAlignment="1">
      <alignment horizontal="center"/>
    </xf>
    <xf numFmtId="0" fontId="0" fillId="0" borderId="10" xfId="0" applyBorder="1" applyAlignment="1">
      <alignment horizontal="center"/>
    </xf>
    <xf numFmtId="0" fontId="21" fillId="0" borderId="31" xfId="0" applyFont="1" applyBorder="1" applyAlignment="1">
      <alignment horizontal="left"/>
    </xf>
    <xf numFmtId="20" fontId="0" fillId="0" borderId="32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2" xfId="0" applyBorder="1" applyAlignment="1">
      <alignment horizontal="center"/>
    </xf>
    <xf numFmtId="0" fontId="21" fillId="0" borderId="16" xfId="0" applyFont="1" applyBorder="1" applyAlignment="1">
      <alignment horizontal="center"/>
    </xf>
    <xf numFmtId="20" fontId="21" fillId="0" borderId="0" xfId="0" applyNumberFormat="1" applyFont="1" applyAlignment="1">
      <alignment horizontal="center"/>
    </xf>
    <xf numFmtId="0" fontId="24" fillId="0" borderId="0" xfId="0" applyFont="1" applyAlignment="1">
      <alignment horizontal="left"/>
    </xf>
    <xf numFmtId="20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44" fillId="0" borderId="21" xfId="0" applyFont="1" applyBorder="1" applyAlignment="1">
      <alignment horizontal="center"/>
    </xf>
    <xf numFmtId="0" fontId="44" fillId="0" borderId="23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4" fillId="0" borderId="31" xfId="0" applyFont="1" applyBorder="1" applyAlignment="1">
      <alignment horizontal="center"/>
    </xf>
    <xf numFmtId="0" fontId="44" fillId="0" borderId="33" xfId="0" applyFont="1" applyBorder="1" applyAlignment="1">
      <alignment horizontal="center"/>
    </xf>
    <xf numFmtId="0" fontId="44" fillId="0" borderId="25" xfId="0" applyFont="1" applyBorder="1" applyAlignment="1">
      <alignment horizontal="center"/>
    </xf>
    <xf numFmtId="0" fontId="44" fillId="0" borderId="18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20" fontId="0" fillId="0" borderId="0" xfId="0" applyNumberFormat="1"/>
    <xf numFmtId="0" fontId="21" fillId="0" borderId="19" xfId="0" applyFont="1" applyBorder="1" applyAlignment="1">
      <alignment horizontal="center"/>
    </xf>
    <xf numFmtId="0" fontId="44" fillId="0" borderId="19" xfId="0" applyFont="1" applyBorder="1" applyAlignment="1">
      <alignment horizontal="center"/>
    </xf>
    <xf numFmtId="0" fontId="44" fillId="0" borderId="27" xfId="0" applyFont="1" applyBorder="1" applyAlignment="1">
      <alignment horizontal="center"/>
    </xf>
    <xf numFmtId="0" fontId="44" fillId="0" borderId="32" xfId="0" applyFont="1" applyBorder="1" applyAlignment="1">
      <alignment horizontal="center"/>
    </xf>
    <xf numFmtId="0" fontId="0" fillId="0" borderId="5" xfId="0" applyBorder="1"/>
    <xf numFmtId="0" fontId="21" fillId="0" borderId="16" xfId="0" applyFont="1" applyBorder="1" applyAlignment="1">
      <alignment horizontal="left"/>
    </xf>
    <xf numFmtId="0" fontId="0" fillId="0" borderId="22" xfId="0" applyBorder="1" applyAlignment="1"/>
    <xf numFmtId="0" fontId="0" fillId="0" borderId="21" xfId="0" applyBorder="1" applyAlignment="1"/>
    <xf numFmtId="0" fontId="0" fillId="0" borderId="31" xfId="0" applyBorder="1" applyAlignment="1"/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1" fillId="0" borderId="0" xfId="0" applyFont="1"/>
    <xf numFmtId="0" fontId="0" fillId="0" borderId="0" xfId="0" applyAlignment="1"/>
    <xf numFmtId="0" fontId="21" fillId="0" borderId="0" xfId="0" applyFont="1" applyAlignment="1"/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20" fontId="0" fillId="0" borderId="2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0" fillId="0" borderId="24" xfId="0" applyBorder="1" applyAlignment="1">
      <alignment horizontal="center"/>
    </xf>
    <xf numFmtId="14" fontId="21" fillId="0" borderId="0" xfId="0" applyNumberFormat="1" applyFont="1" applyAlignment="1">
      <alignment horizontal="left"/>
    </xf>
    <xf numFmtId="20" fontId="0" fillId="0" borderId="18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21" fillId="0" borderId="8" xfId="0" applyFont="1" applyBorder="1" applyAlignment="1">
      <alignment horizontal="left"/>
    </xf>
    <xf numFmtId="0" fontId="0" fillId="0" borderId="7" xfId="0" applyBorder="1"/>
    <xf numFmtId="0" fontId="21" fillId="0" borderId="14" xfId="0" applyFont="1" applyBorder="1" applyAlignment="1">
      <alignment horizontal="left"/>
    </xf>
    <xf numFmtId="0" fontId="21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22" xfId="0" applyFont="1" applyBorder="1" applyAlignment="1">
      <alignment horizontal="left"/>
    </xf>
    <xf numFmtId="0" fontId="0" fillId="0" borderId="26" xfId="0" applyBorder="1" applyAlignment="1">
      <alignment horizontal="center"/>
    </xf>
    <xf numFmtId="0" fontId="21" fillId="0" borderId="21" xfId="0" applyFont="1" applyBorder="1" applyAlignment="1">
      <alignment horizontal="left"/>
    </xf>
    <xf numFmtId="0" fontId="0" fillId="0" borderId="29" xfId="0" applyBorder="1" applyAlignment="1">
      <alignment horizontal="center"/>
    </xf>
    <xf numFmtId="0" fontId="0" fillId="0" borderId="10" xfId="0" applyBorder="1" applyAlignment="1">
      <alignment horizontal="center"/>
    </xf>
    <xf numFmtId="0" fontId="21" fillId="0" borderId="31" xfId="0" applyFont="1" applyBorder="1" applyAlignment="1">
      <alignment horizontal="left"/>
    </xf>
    <xf numFmtId="20" fontId="0" fillId="0" borderId="32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2" xfId="0" applyBorder="1" applyAlignment="1">
      <alignment horizontal="center"/>
    </xf>
    <xf numFmtId="0" fontId="21" fillId="0" borderId="16" xfId="0" applyFont="1" applyBorder="1" applyAlignment="1">
      <alignment horizontal="center"/>
    </xf>
    <xf numFmtId="20" fontId="21" fillId="0" borderId="0" xfId="0" applyNumberFormat="1" applyFont="1" applyAlignment="1">
      <alignment horizontal="center"/>
    </xf>
    <xf numFmtId="0" fontId="24" fillId="0" borderId="0" xfId="0" applyFont="1" applyAlignment="1">
      <alignment horizontal="left"/>
    </xf>
    <xf numFmtId="20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44" fillId="0" borderId="21" xfId="0" applyFont="1" applyBorder="1" applyAlignment="1">
      <alignment horizontal="center"/>
    </xf>
    <xf numFmtId="0" fontId="44" fillId="0" borderId="23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4" fillId="0" borderId="31" xfId="0" applyFont="1" applyBorder="1" applyAlignment="1">
      <alignment horizontal="center"/>
    </xf>
    <xf numFmtId="0" fontId="44" fillId="0" borderId="33" xfId="0" applyFont="1" applyBorder="1" applyAlignment="1">
      <alignment horizontal="center"/>
    </xf>
    <xf numFmtId="0" fontId="44" fillId="0" borderId="25" xfId="0" applyFont="1" applyBorder="1" applyAlignment="1">
      <alignment horizontal="center"/>
    </xf>
    <xf numFmtId="0" fontId="44" fillId="0" borderId="18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20" fontId="0" fillId="0" borderId="0" xfId="0" applyNumberFormat="1"/>
    <xf numFmtId="0" fontId="33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44" fillId="0" borderId="19" xfId="0" applyFont="1" applyBorder="1" applyAlignment="1">
      <alignment horizontal="center"/>
    </xf>
    <xf numFmtId="0" fontId="44" fillId="0" borderId="27" xfId="0" applyFont="1" applyBorder="1" applyAlignment="1">
      <alignment horizontal="center"/>
    </xf>
    <xf numFmtId="0" fontId="44" fillId="0" borderId="32" xfId="0" applyFont="1" applyBorder="1" applyAlignment="1">
      <alignment horizontal="center"/>
    </xf>
    <xf numFmtId="0" fontId="0" fillId="0" borderId="5" xfId="0" applyBorder="1"/>
    <xf numFmtId="0" fontId="21" fillId="0" borderId="16" xfId="0" applyFont="1" applyBorder="1" applyAlignment="1">
      <alignment horizontal="left"/>
    </xf>
    <xf numFmtId="0" fontId="0" fillId="0" borderId="22" xfId="0" applyBorder="1" applyAlignment="1"/>
    <xf numFmtId="0" fontId="0" fillId="0" borderId="21" xfId="0" applyBorder="1" applyAlignment="1"/>
    <xf numFmtId="0" fontId="0" fillId="0" borderId="31" xfId="0" applyBorder="1" applyAlignmen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1" fillId="0" borderId="0" xfId="0" applyFont="1"/>
    <xf numFmtId="0" fontId="0" fillId="0" borderId="0" xfId="0" applyAlignment="1"/>
    <xf numFmtId="0" fontId="21" fillId="0" borderId="0" xfId="0" applyFont="1" applyAlignment="1"/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20" fontId="0" fillId="0" borderId="2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0" fillId="0" borderId="24" xfId="0" applyBorder="1" applyAlignment="1">
      <alignment horizontal="center"/>
    </xf>
    <xf numFmtId="14" fontId="21" fillId="0" borderId="0" xfId="0" applyNumberFormat="1" applyFont="1" applyAlignment="1">
      <alignment horizontal="left"/>
    </xf>
    <xf numFmtId="20" fontId="0" fillId="0" borderId="18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21" fillId="0" borderId="8" xfId="0" applyFont="1" applyBorder="1" applyAlignment="1">
      <alignment horizontal="left"/>
    </xf>
    <xf numFmtId="0" fontId="0" fillId="0" borderId="7" xfId="0" applyBorder="1"/>
    <xf numFmtId="0" fontId="21" fillId="0" borderId="14" xfId="0" applyFont="1" applyBorder="1" applyAlignment="1">
      <alignment horizontal="left"/>
    </xf>
    <xf numFmtId="0" fontId="21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22" xfId="0" applyFont="1" applyBorder="1" applyAlignment="1">
      <alignment horizontal="left"/>
    </xf>
    <xf numFmtId="0" fontId="0" fillId="0" borderId="26" xfId="0" applyBorder="1" applyAlignment="1">
      <alignment horizontal="center"/>
    </xf>
    <xf numFmtId="0" fontId="21" fillId="0" borderId="21" xfId="0" applyFont="1" applyBorder="1" applyAlignment="1">
      <alignment horizontal="left"/>
    </xf>
    <xf numFmtId="0" fontId="0" fillId="0" borderId="29" xfId="0" applyBorder="1" applyAlignment="1">
      <alignment horizontal="center"/>
    </xf>
    <xf numFmtId="0" fontId="0" fillId="0" borderId="10" xfId="0" applyBorder="1" applyAlignment="1">
      <alignment horizontal="center"/>
    </xf>
    <xf numFmtId="0" fontId="21" fillId="0" borderId="31" xfId="0" applyFont="1" applyBorder="1" applyAlignment="1">
      <alignment horizontal="left"/>
    </xf>
    <xf numFmtId="20" fontId="0" fillId="0" borderId="32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2" xfId="0" applyBorder="1" applyAlignment="1">
      <alignment horizontal="center"/>
    </xf>
    <xf numFmtId="0" fontId="21" fillId="0" borderId="16" xfId="0" applyFont="1" applyBorder="1" applyAlignment="1">
      <alignment horizontal="center"/>
    </xf>
    <xf numFmtId="20" fontId="21" fillId="0" borderId="0" xfId="0" applyNumberFormat="1" applyFont="1" applyAlignment="1">
      <alignment horizontal="center"/>
    </xf>
    <xf numFmtId="0" fontId="24" fillId="0" borderId="0" xfId="0" applyFont="1" applyAlignment="1">
      <alignment horizontal="left"/>
    </xf>
    <xf numFmtId="20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44" fillId="0" borderId="21" xfId="0" applyFont="1" applyBorder="1" applyAlignment="1">
      <alignment horizontal="center"/>
    </xf>
    <xf numFmtId="0" fontId="44" fillId="0" borderId="23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4" fillId="0" borderId="31" xfId="0" applyFont="1" applyBorder="1" applyAlignment="1">
      <alignment horizontal="center"/>
    </xf>
    <xf numFmtId="0" fontId="44" fillId="0" borderId="33" xfId="0" applyFont="1" applyBorder="1" applyAlignment="1">
      <alignment horizontal="center"/>
    </xf>
    <xf numFmtId="0" fontId="44" fillId="0" borderId="25" xfId="0" applyFont="1" applyBorder="1" applyAlignment="1">
      <alignment horizontal="center"/>
    </xf>
    <xf numFmtId="0" fontId="44" fillId="0" borderId="18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20" fontId="0" fillId="0" borderId="0" xfId="0" applyNumberFormat="1"/>
    <xf numFmtId="0" fontId="21" fillId="0" borderId="19" xfId="0" applyFont="1" applyBorder="1" applyAlignment="1">
      <alignment horizontal="center"/>
    </xf>
    <xf numFmtId="0" fontId="44" fillId="0" borderId="19" xfId="0" applyFont="1" applyBorder="1" applyAlignment="1">
      <alignment horizontal="center"/>
    </xf>
    <xf numFmtId="0" fontId="44" fillId="0" borderId="27" xfId="0" applyFont="1" applyBorder="1" applyAlignment="1">
      <alignment horizontal="center"/>
    </xf>
    <xf numFmtId="0" fontId="44" fillId="0" borderId="32" xfId="0" applyFont="1" applyBorder="1" applyAlignment="1">
      <alignment horizontal="center"/>
    </xf>
    <xf numFmtId="0" fontId="0" fillId="0" borderId="5" xfId="0" applyBorder="1"/>
    <xf numFmtId="0" fontId="21" fillId="0" borderId="16" xfId="0" applyFont="1" applyBorder="1" applyAlignment="1">
      <alignment horizontal="left"/>
    </xf>
    <xf numFmtId="0" fontId="0" fillId="0" borderId="22" xfId="0" applyBorder="1" applyAlignment="1"/>
    <xf numFmtId="0" fontId="0" fillId="0" borderId="21" xfId="0" applyBorder="1" applyAlignment="1"/>
    <xf numFmtId="0" fontId="0" fillId="0" borderId="31" xfId="0" applyBorder="1" applyAlignmen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1" fillId="0" borderId="0" xfId="0" applyFont="1"/>
    <xf numFmtId="0" fontId="0" fillId="0" borderId="0" xfId="0" applyAlignment="1"/>
    <xf numFmtId="0" fontId="21" fillId="0" borderId="0" xfId="0" applyFont="1" applyAlignment="1"/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20" fontId="0" fillId="0" borderId="2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0" fillId="0" borderId="24" xfId="0" applyBorder="1" applyAlignment="1">
      <alignment horizontal="center"/>
    </xf>
    <xf numFmtId="14" fontId="21" fillId="0" borderId="0" xfId="0" applyNumberFormat="1" applyFont="1" applyAlignment="1">
      <alignment horizontal="left"/>
    </xf>
    <xf numFmtId="20" fontId="0" fillId="0" borderId="18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21" fillId="0" borderId="8" xfId="0" applyFont="1" applyBorder="1" applyAlignment="1">
      <alignment horizontal="left"/>
    </xf>
    <xf numFmtId="0" fontId="0" fillId="0" borderId="7" xfId="0" applyBorder="1"/>
    <xf numFmtId="0" fontId="21" fillId="0" borderId="14" xfId="0" applyFont="1" applyBorder="1" applyAlignment="1">
      <alignment horizontal="left"/>
    </xf>
    <xf numFmtId="0" fontId="21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22" xfId="0" applyFont="1" applyBorder="1" applyAlignment="1">
      <alignment horizontal="left"/>
    </xf>
    <xf numFmtId="0" fontId="0" fillId="0" borderId="26" xfId="0" applyBorder="1" applyAlignment="1">
      <alignment horizontal="center"/>
    </xf>
    <xf numFmtId="0" fontId="21" fillId="0" borderId="21" xfId="0" applyFont="1" applyBorder="1" applyAlignment="1">
      <alignment horizontal="left"/>
    </xf>
    <xf numFmtId="0" fontId="0" fillId="0" borderId="29" xfId="0" applyBorder="1" applyAlignment="1">
      <alignment horizontal="center"/>
    </xf>
    <xf numFmtId="0" fontId="0" fillId="0" borderId="10" xfId="0" applyBorder="1" applyAlignment="1">
      <alignment horizontal="center"/>
    </xf>
    <xf numFmtId="0" fontId="21" fillId="0" borderId="31" xfId="0" applyFont="1" applyBorder="1" applyAlignment="1">
      <alignment horizontal="left"/>
    </xf>
    <xf numFmtId="20" fontId="0" fillId="0" borderId="32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2" xfId="0" applyBorder="1" applyAlignment="1">
      <alignment horizontal="center"/>
    </xf>
    <xf numFmtId="0" fontId="21" fillId="0" borderId="16" xfId="0" applyFont="1" applyBorder="1" applyAlignment="1">
      <alignment horizontal="center"/>
    </xf>
    <xf numFmtId="20" fontId="21" fillId="0" borderId="0" xfId="0" applyNumberFormat="1" applyFont="1" applyAlignment="1">
      <alignment horizontal="center"/>
    </xf>
    <xf numFmtId="0" fontId="24" fillId="0" borderId="0" xfId="0" applyFont="1" applyAlignment="1">
      <alignment horizontal="left"/>
    </xf>
    <xf numFmtId="20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44" fillId="0" borderId="21" xfId="0" applyFont="1" applyBorder="1" applyAlignment="1">
      <alignment horizontal="center"/>
    </xf>
    <xf numFmtId="0" fontId="44" fillId="0" borderId="23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4" fillId="0" borderId="31" xfId="0" applyFont="1" applyBorder="1" applyAlignment="1">
      <alignment horizontal="center"/>
    </xf>
    <xf numFmtId="0" fontId="44" fillId="0" borderId="33" xfId="0" applyFont="1" applyBorder="1" applyAlignment="1">
      <alignment horizontal="center"/>
    </xf>
    <xf numFmtId="0" fontId="44" fillId="0" borderId="25" xfId="0" applyFont="1" applyBorder="1" applyAlignment="1">
      <alignment horizontal="center"/>
    </xf>
    <xf numFmtId="0" fontId="44" fillId="0" borderId="18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20" fontId="0" fillId="0" borderId="0" xfId="0" applyNumberFormat="1"/>
    <xf numFmtId="0" fontId="21" fillId="0" borderId="19" xfId="0" applyFont="1" applyBorder="1" applyAlignment="1">
      <alignment horizontal="center"/>
    </xf>
    <xf numFmtId="0" fontId="44" fillId="0" borderId="19" xfId="0" applyFont="1" applyBorder="1" applyAlignment="1">
      <alignment horizontal="center"/>
    </xf>
    <xf numFmtId="0" fontId="44" fillId="0" borderId="27" xfId="0" applyFont="1" applyBorder="1" applyAlignment="1">
      <alignment horizontal="center"/>
    </xf>
    <xf numFmtId="0" fontId="44" fillId="0" borderId="32" xfId="0" applyFont="1" applyBorder="1" applyAlignment="1">
      <alignment horizontal="center"/>
    </xf>
    <xf numFmtId="0" fontId="0" fillId="0" borderId="5" xfId="0" applyBorder="1"/>
    <xf numFmtId="0" fontId="21" fillId="0" borderId="16" xfId="0" applyFont="1" applyBorder="1" applyAlignment="1">
      <alignment horizontal="left"/>
    </xf>
    <xf numFmtId="0" fontId="0" fillId="0" borderId="22" xfId="0" applyBorder="1" applyAlignment="1"/>
    <xf numFmtId="0" fontId="0" fillId="0" borderId="21" xfId="0" applyBorder="1" applyAlignment="1"/>
    <xf numFmtId="0" fontId="0" fillId="0" borderId="31" xfId="0" applyBorder="1" applyAlignment="1"/>
    <xf numFmtId="0" fontId="21" fillId="0" borderId="2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21" fillId="0" borderId="2" xfId="7" applyFont="1" applyBorder="1" applyAlignment="1">
      <alignment horizontal="center"/>
    </xf>
    <xf numFmtId="0" fontId="21" fillId="0" borderId="3" xfId="7" applyFont="1" applyBorder="1" applyAlignment="1">
      <alignment horizontal="center"/>
    </xf>
    <xf numFmtId="0" fontId="21" fillId="0" borderId="4" xfId="7" applyFont="1" applyBorder="1" applyAlignment="1">
      <alignment horizontal="center"/>
    </xf>
    <xf numFmtId="0" fontId="21" fillId="0" borderId="5" xfId="7" applyFont="1" applyBorder="1" applyAlignment="1">
      <alignment horizontal="center"/>
    </xf>
    <xf numFmtId="0" fontId="21" fillId="0" borderId="6" xfId="7" applyFont="1" applyBorder="1" applyAlignment="1">
      <alignment horizontal="center"/>
    </xf>
    <xf numFmtId="0" fontId="21" fillId="0" borderId="7" xfId="7" applyFont="1" applyBorder="1" applyAlignment="1">
      <alignment horizontal="center"/>
    </xf>
    <xf numFmtId="0" fontId="21" fillId="0" borderId="2" xfId="6" applyFont="1" applyBorder="1" applyAlignment="1">
      <alignment horizontal="center"/>
    </xf>
    <xf numFmtId="0" fontId="21" fillId="0" borderId="3" xfId="6" applyFont="1" applyBorder="1" applyAlignment="1">
      <alignment horizontal="center"/>
    </xf>
    <xf numFmtId="0" fontId="21" fillId="0" borderId="4" xfId="6" applyFont="1" applyBorder="1" applyAlignment="1">
      <alignment horizontal="center"/>
    </xf>
    <xf numFmtId="0" fontId="21" fillId="0" borderId="5" xfId="6" applyFont="1" applyBorder="1" applyAlignment="1">
      <alignment horizontal="center"/>
    </xf>
    <xf numFmtId="0" fontId="21" fillId="0" borderId="6" xfId="6" applyFont="1" applyBorder="1" applyAlignment="1">
      <alignment horizontal="center"/>
    </xf>
    <xf numFmtId="0" fontId="21" fillId="0" borderId="7" xfId="6" applyFont="1" applyBorder="1" applyAlignment="1">
      <alignment horizontal="center"/>
    </xf>
    <xf numFmtId="0" fontId="21" fillId="0" borderId="38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0" fontId="21" fillId="0" borderId="40" xfId="0" applyFont="1" applyBorder="1" applyAlignment="1">
      <alignment horizontal="center"/>
    </xf>
    <xf numFmtId="0" fontId="35" fillId="0" borderId="36" xfId="0" applyFont="1" applyBorder="1" applyAlignment="1">
      <alignment horizontal="center" vertical="center" wrapText="1"/>
    </xf>
    <xf numFmtId="0" fontId="35" fillId="0" borderId="42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34" fillId="0" borderId="41" xfId="0" applyFont="1" applyBorder="1" applyAlignment="1">
      <alignment horizontal="center" wrapText="1"/>
    </xf>
    <xf numFmtId="0" fontId="34" fillId="0" borderId="0" xfId="0" applyFont="1" applyAlignment="1">
      <alignment horizontal="center" wrapText="1"/>
    </xf>
  </cellXfs>
  <cellStyles count="24">
    <cellStyle name="Comma 2" xfId="1" xr:uid="{00000000-0005-0000-0000-000000000000}"/>
    <cellStyle name="Comma 3" xfId="2" xr:uid="{00000000-0005-0000-0000-000001000000}"/>
    <cellStyle name="Comma 4" xfId="4" xr:uid="{00000000-0005-0000-0000-000002000000}"/>
    <cellStyle name="Comma 5" xfId="5" xr:uid="{00000000-0005-0000-0000-000003000000}"/>
    <cellStyle name="Normal" xfId="0" builtinId="0"/>
    <cellStyle name="Normal 2" xfId="3" xr:uid="{00000000-0005-0000-0000-000005000000}"/>
    <cellStyle name="Normal 2 2" xfId="7" xr:uid="{00000000-0005-0000-0000-000006000000}"/>
    <cellStyle name="Normal 3" xfId="6" xr:uid="{00000000-0005-0000-0000-000007000000}"/>
    <cellStyle name="Normal 3 10" xfId="18" xr:uid="{00000000-0005-0000-0000-000008000000}"/>
    <cellStyle name="Normal 3 11" xfId="19" xr:uid="{00000000-0005-0000-0000-000009000000}"/>
    <cellStyle name="Normal 3 12" xfId="20" xr:uid="{00000000-0005-0000-0000-00000A000000}"/>
    <cellStyle name="Normal 3 13" xfId="21" xr:uid="{00000000-0005-0000-0000-00000B000000}"/>
    <cellStyle name="Normal 3 14" xfId="22" xr:uid="{00000000-0005-0000-0000-00000C000000}"/>
    <cellStyle name="Normal 3 15" xfId="23" xr:uid="{00000000-0005-0000-0000-00000D000000}"/>
    <cellStyle name="Normal 3 2" xfId="8" xr:uid="{00000000-0005-0000-0000-00000E000000}"/>
    <cellStyle name="Normal 3 3" xfId="10" xr:uid="{00000000-0005-0000-0000-00000F000000}"/>
    <cellStyle name="Normal 3 4" xfId="11" xr:uid="{00000000-0005-0000-0000-000010000000}"/>
    <cellStyle name="Normal 3 5" xfId="12" xr:uid="{00000000-0005-0000-0000-000011000000}"/>
    <cellStyle name="Normal 3 6" xfId="13" xr:uid="{00000000-0005-0000-0000-000012000000}"/>
    <cellStyle name="Normal 3 7" xfId="15" xr:uid="{00000000-0005-0000-0000-000013000000}"/>
    <cellStyle name="Normal 3 8" xfId="16" xr:uid="{00000000-0005-0000-0000-000014000000}"/>
    <cellStyle name="Normal 3 9" xfId="17" xr:uid="{00000000-0005-0000-0000-000015000000}"/>
    <cellStyle name="Normal 4" xfId="9" xr:uid="{00000000-0005-0000-0000-000016000000}"/>
    <cellStyle name="Normal 5" xfId="14" xr:uid="{00000000-0005-0000-0000-000017000000}"/>
  </cellStyles>
  <dxfs count="232"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</dxfs>
  <tableStyles count="1" defaultTableStyle="TableStyleMedium9" defaultPivotStyle="PivotStyleLight16">
    <tableStyle name="Invisible" pivot="0" table="0" count="0" xr9:uid="{00000000-0011-0000-FFFF-FFFF00000000}"/>
  </tableStyles>
  <colors>
    <mruColors>
      <color rgb="FF00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913"/>
  <sheetViews>
    <sheetView topLeftCell="A1861" zoomScale="75" zoomScaleNormal="75" workbookViewId="0">
      <selection activeCell="A1887" sqref="A1887:N1913"/>
    </sheetView>
  </sheetViews>
  <sheetFormatPr defaultRowHeight="12.75" x14ac:dyDescent="0.2"/>
  <cols>
    <col min="1" max="1" width="14.42578125" customWidth="1"/>
    <col min="3" max="3" width="14" customWidth="1"/>
    <col min="4" max="4" width="11.5703125" customWidth="1"/>
    <col min="5" max="5" width="16" customWidth="1"/>
    <col min="11" max="11" width="7.42578125" bestFit="1" customWidth="1"/>
    <col min="14" max="14" width="9.7109375" customWidth="1"/>
  </cols>
  <sheetData>
    <row r="1" spans="1:14" x14ac:dyDescent="0.2">
      <c r="A1" s="4" t="s">
        <v>0</v>
      </c>
      <c r="B1" s="6"/>
      <c r="C1" s="7" t="s">
        <v>38</v>
      </c>
      <c r="D1" s="7"/>
      <c r="E1" s="7"/>
      <c r="F1" s="6"/>
      <c r="G1" s="6"/>
      <c r="H1" s="6"/>
      <c r="I1" s="6"/>
      <c r="J1" s="6"/>
      <c r="K1" s="6"/>
      <c r="L1" s="6"/>
    </row>
    <row r="2" spans="1:14" x14ac:dyDescent="0.2">
      <c r="A2" s="3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4" x14ac:dyDescent="0.2">
      <c r="A3" s="4" t="s">
        <v>1</v>
      </c>
      <c r="B3" s="6"/>
      <c r="C3" s="8">
        <v>42398</v>
      </c>
      <c r="G3" s="6"/>
      <c r="H3" s="6"/>
      <c r="I3" s="6"/>
      <c r="J3" s="6"/>
      <c r="K3" s="6"/>
      <c r="L3" s="6"/>
    </row>
    <row r="4" spans="1:14" x14ac:dyDescent="0.2">
      <c r="A4" s="4" t="s">
        <v>39</v>
      </c>
      <c r="B4" s="6"/>
      <c r="C4" s="4" t="s">
        <v>40</v>
      </c>
      <c r="D4" s="6"/>
      <c r="E4" s="6"/>
      <c r="F4" s="6"/>
      <c r="G4" s="6"/>
      <c r="H4" s="6"/>
      <c r="I4" s="6"/>
      <c r="J4" s="6"/>
      <c r="K4" s="6"/>
      <c r="L4" s="6"/>
    </row>
    <row r="5" spans="1:14" x14ac:dyDescent="0.2">
      <c r="A5" s="4" t="s">
        <v>2</v>
      </c>
      <c r="B5" s="6"/>
      <c r="C5" s="4" t="s">
        <v>3</v>
      </c>
      <c r="D5" s="6"/>
      <c r="E5" s="6"/>
      <c r="F5" s="6"/>
      <c r="G5" s="6"/>
      <c r="H5" s="6"/>
      <c r="I5" s="6"/>
      <c r="J5" s="6"/>
      <c r="K5" s="6"/>
      <c r="L5" s="6"/>
    </row>
    <row r="6" spans="1:14" ht="13.5" thickBot="1" x14ac:dyDescent="0.25">
      <c r="A6" s="4"/>
      <c r="B6" s="6"/>
      <c r="C6" s="3"/>
      <c r="D6" s="6"/>
      <c r="E6" s="6"/>
      <c r="F6" s="6"/>
      <c r="G6" s="6"/>
      <c r="H6" s="6"/>
      <c r="I6" s="6"/>
      <c r="J6" s="6"/>
      <c r="K6" s="6"/>
      <c r="L6" s="6"/>
    </row>
    <row r="7" spans="1:14" ht="13.5" thickBot="1" x14ac:dyDescent="0.25">
      <c r="A7" s="3"/>
      <c r="B7" s="6"/>
      <c r="C7" s="1474" t="s">
        <v>41</v>
      </c>
      <c r="D7" s="1475"/>
      <c r="E7" s="1476"/>
      <c r="F7" s="6"/>
      <c r="G7" s="6"/>
      <c r="H7" s="6"/>
      <c r="I7" s="6"/>
      <c r="J7" s="1477" t="s">
        <v>42</v>
      </c>
      <c r="K7" s="1478"/>
      <c r="L7" s="1479"/>
    </row>
    <row r="8" spans="1:14" x14ac:dyDescent="0.2">
      <c r="A8" s="9" t="s">
        <v>4</v>
      </c>
      <c r="B8" s="10" t="s">
        <v>43</v>
      </c>
      <c r="C8" s="11" t="s">
        <v>44</v>
      </c>
      <c r="D8" s="5" t="s">
        <v>45</v>
      </c>
      <c r="E8" s="12" t="s">
        <v>5</v>
      </c>
      <c r="F8" s="13" t="s">
        <v>6</v>
      </c>
      <c r="G8" s="10" t="s">
        <v>6</v>
      </c>
      <c r="H8" s="10" t="s">
        <v>6</v>
      </c>
      <c r="I8" s="10" t="s">
        <v>7</v>
      </c>
      <c r="J8" s="14" t="s">
        <v>46</v>
      </c>
      <c r="K8" s="15" t="s">
        <v>47</v>
      </c>
      <c r="L8" s="16" t="s">
        <v>48</v>
      </c>
      <c r="M8" s="17"/>
      <c r="N8" s="18"/>
    </row>
    <row r="9" spans="1:14" ht="15" thickBot="1" x14ac:dyDescent="0.25">
      <c r="A9" s="19" t="s">
        <v>8</v>
      </c>
      <c r="B9" s="20" t="s">
        <v>49</v>
      </c>
      <c r="C9" s="21" t="s">
        <v>9</v>
      </c>
      <c r="D9" s="20" t="s">
        <v>9</v>
      </c>
      <c r="E9" s="22" t="s">
        <v>9</v>
      </c>
      <c r="F9" s="21" t="s">
        <v>50</v>
      </c>
      <c r="G9" s="20" t="s">
        <v>51</v>
      </c>
      <c r="H9" s="20" t="s">
        <v>52</v>
      </c>
      <c r="I9" s="20" t="s">
        <v>9</v>
      </c>
      <c r="J9" s="23" t="s">
        <v>53</v>
      </c>
      <c r="K9" s="24" t="s">
        <v>54</v>
      </c>
      <c r="L9" s="25" t="s">
        <v>55</v>
      </c>
      <c r="M9" s="26" t="s">
        <v>10</v>
      </c>
      <c r="N9" s="27"/>
    </row>
    <row r="10" spans="1:14" x14ac:dyDescent="0.2">
      <c r="A10" s="28" t="s">
        <v>56</v>
      </c>
      <c r="B10" s="29">
        <v>0.58333333333333337</v>
      </c>
      <c r="C10" s="30">
        <v>2.39</v>
      </c>
      <c r="D10" s="31">
        <v>20.71</v>
      </c>
      <c r="E10" s="32">
        <f>D10-C10</f>
        <v>18.32</v>
      </c>
      <c r="F10" s="33">
        <v>138.34</v>
      </c>
      <c r="G10" s="31">
        <f>F10-D10</f>
        <v>117.63</v>
      </c>
      <c r="H10" s="31">
        <f>F10-C10</f>
        <v>135.95000000000002</v>
      </c>
      <c r="I10" s="34">
        <f>H10-G10</f>
        <v>18.320000000000022</v>
      </c>
      <c r="J10" s="35">
        <v>7</v>
      </c>
      <c r="K10" s="36">
        <v>6</v>
      </c>
      <c r="L10" s="37" t="s">
        <v>57</v>
      </c>
      <c r="M10" s="38" t="s">
        <v>58</v>
      </c>
      <c r="N10" s="39" t="s">
        <v>59</v>
      </c>
    </row>
    <row r="11" spans="1:14" x14ac:dyDescent="0.2">
      <c r="A11" s="40" t="s">
        <v>60</v>
      </c>
      <c r="B11" s="41">
        <v>0.5854166666666667</v>
      </c>
      <c r="C11" s="42">
        <v>10.32</v>
      </c>
      <c r="D11" s="43">
        <v>40</v>
      </c>
      <c r="E11" s="32">
        <f>D11-C11</f>
        <v>29.68</v>
      </c>
      <c r="F11" s="44">
        <v>138.99</v>
      </c>
      <c r="G11" s="43">
        <f>F11-D11</f>
        <v>98.990000000000009</v>
      </c>
      <c r="H11" s="31">
        <f>F11-C11</f>
        <v>128.67000000000002</v>
      </c>
      <c r="I11" s="34">
        <f>H11-G11</f>
        <v>29.680000000000007</v>
      </c>
      <c r="J11" s="45">
        <v>7</v>
      </c>
      <c r="K11" s="37">
        <v>6</v>
      </c>
      <c r="L11" s="46">
        <v>1160</v>
      </c>
      <c r="M11" s="47" t="s">
        <v>61</v>
      </c>
      <c r="N11" s="48" t="s">
        <v>59</v>
      </c>
    </row>
    <row r="12" spans="1:14" x14ac:dyDescent="0.2">
      <c r="B12" s="41"/>
      <c r="C12" s="42"/>
      <c r="D12" s="43"/>
      <c r="E12" s="49"/>
      <c r="F12" s="44"/>
      <c r="G12" s="43"/>
      <c r="H12" s="43"/>
      <c r="I12" s="50"/>
      <c r="J12" s="45"/>
      <c r="K12" s="51"/>
      <c r="L12" s="52"/>
      <c r="M12" s="47"/>
      <c r="N12" s="53"/>
    </row>
    <row r="13" spans="1:14" x14ac:dyDescent="0.2">
      <c r="A13" s="28" t="s">
        <v>62</v>
      </c>
      <c r="B13" s="41">
        <v>0.64236111111111105</v>
      </c>
      <c r="C13" s="42">
        <v>0.09</v>
      </c>
      <c r="D13" s="43">
        <v>19.760000000000002</v>
      </c>
      <c r="E13" s="49">
        <f>D13-C13</f>
        <v>19.670000000000002</v>
      </c>
      <c r="F13" s="44">
        <v>126</v>
      </c>
      <c r="G13" s="43">
        <f>F13-D13</f>
        <v>106.24</v>
      </c>
      <c r="H13" s="43">
        <f>F13-C13</f>
        <v>125.91</v>
      </c>
      <c r="I13" s="50">
        <f>H13-G13</f>
        <v>19.670000000000002</v>
      </c>
      <c r="J13" s="45">
        <v>7.1</v>
      </c>
      <c r="K13" s="51">
        <v>6</v>
      </c>
      <c r="L13" s="52">
        <v>1280</v>
      </c>
      <c r="M13" s="47" t="s">
        <v>63</v>
      </c>
      <c r="N13" s="48" t="s">
        <v>59</v>
      </c>
    </row>
    <row r="14" spans="1:14" x14ac:dyDescent="0.2">
      <c r="A14" s="28"/>
      <c r="B14" s="41"/>
      <c r="C14" s="42"/>
      <c r="D14" s="43"/>
      <c r="E14" s="49"/>
      <c r="F14" s="44"/>
      <c r="G14" s="43"/>
      <c r="H14" s="43"/>
      <c r="I14" s="50"/>
      <c r="J14" s="45"/>
      <c r="K14" s="51"/>
      <c r="L14" s="52"/>
      <c r="M14" s="47"/>
      <c r="N14" s="53"/>
    </row>
    <row r="15" spans="1:14" x14ac:dyDescent="0.2">
      <c r="A15" s="28" t="s">
        <v>64</v>
      </c>
      <c r="B15" s="41">
        <v>0.65625</v>
      </c>
      <c r="C15" s="42">
        <v>3.56</v>
      </c>
      <c r="D15" s="43">
        <v>19.5</v>
      </c>
      <c r="E15" s="49">
        <f>D15-C15</f>
        <v>15.94</v>
      </c>
      <c r="F15" s="44">
        <v>123</v>
      </c>
      <c r="G15" s="43">
        <f>F15-D15</f>
        <v>103.5</v>
      </c>
      <c r="H15" s="43">
        <f>F15-C15</f>
        <v>119.44</v>
      </c>
      <c r="I15" s="50">
        <f>H15-G15</f>
        <v>15.939999999999998</v>
      </c>
      <c r="J15" s="51">
        <v>7.1</v>
      </c>
      <c r="K15" s="51">
        <v>6</v>
      </c>
      <c r="L15" s="51">
        <v>1400</v>
      </c>
      <c r="M15" s="47" t="s">
        <v>65</v>
      </c>
      <c r="N15" s="49" t="s">
        <v>59</v>
      </c>
    </row>
    <row r="16" spans="1:14" x14ac:dyDescent="0.2">
      <c r="A16" s="28"/>
      <c r="B16" s="41"/>
      <c r="C16" s="42"/>
      <c r="D16" s="43"/>
      <c r="E16" s="49"/>
      <c r="F16" s="44"/>
      <c r="G16" s="43"/>
      <c r="H16" s="43"/>
      <c r="I16" s="50"/>
      <c r="J16" s="45"/>
      <c r="K16" s="51"/>
      <c r="L16" s="52"/>
      <c r="M16" s="47"/>
      <c r="N16" s="49"/>
    </row>
    <row r="17" spans="1:14" x14ac:dyDescent="0.2">
      <c r="A17" s="28" t="s">
        <v>66</v>
      </c>
      <c r="B17" s="41">
        <v>0.68194444444444446</v>
      </c>
      <c r="C17" s="42">
        <v>9.23</v>
      </c>
      <c r="D17" s="43">
        <v>20.7</v>
      </c>
      <c r="E17" s="49">
        <f>D17-C17</f>
        <v>11.469999999999999</v>
      </c>
      <c r="F17" s="44">
        <v>136.43</v>
      </c>
      <c r="G17" s="43">
        <f>F17-D17</f>
        <v>115.73</v>
      </c>
      <c r="H17" s="43">
        <f>F17-C17</f>
        <v>127.2</v>
      </c>
      <c r="I17" s="50">
        <f>H17-G17</f>
        <v>11.469999999999999</v>
      </c>
      <c r="J17" s="45"/>
      <c r="K17" s="51"/>
      <c r="L17" s="52"/>
      <c r="M17" s="47" t="s">
        <v>67</v>
      </c>
      <c r="N17" s="49" t="s">
        <v>68</v>
      </c>
    </row>
    <row r="18" spans="1:14" x14ac:dyDescent="0.2">
      <c r="A18" s="28" t="s">
        <v>69</v>
      </c>
      <c r="B18" s="41">
        <v>0.68333333333333324</v>
      </c>
      <c r="C18" s="42">
        <v>9.26</v>
      </c>
      <c r="D18" s="43">
        <v>41.15</v>
      </c>
      <c r="E18" s="49">
        <f>D18-C18</f>
        <v>31.89</v>
      </c>
      <c r="F18" s="44">
        <v>136.43</v>
      </c>
      <c r="G18" s="43">
        <f>F18-D18</f>
        <v>95.28</v>
      </c>
      <c r="H18" s="43">
        <f>F18-C18</f>
        <v>127.17</v>
      </c>
      <c r="I18" s="50">
        <f>H18-G18</f>
        <v>31.89</v>
      </c>
      <c r="J18" s="45">
        <v>7.1</v>
      </c>
      <c r="K18" s="51">
        <v>6</v>
      </c>
      <c r="L18" s="52">
        <v>980</v>
      </c>
      <c r="M18" s="47" t="s">
        <v>67</v>
      </c>
      <c r="N18" s="49" t="s">
        <v>59</v>
      </c>
    </row>
    <row r="19" spans="1:14" x14ac:dyDescent="0.2">
      <c r="A19" s="28"/>
      <c r="B19" s="41"/>
      <c r="C19" s="42"/>
      <c r="D19" s="43"/>
      <c r="E19" s="49"/>
      <c r="F19" s="44"/>
      <c r="G19" s="43"/>
      <c r="H19" s="43"/>
      <c r="I19" s="50"/>
      <c r="J19" s="45"/>
      <c r="K19" s="51"/>
      <c r="L19" s="52"/>
      <c r="M19" s="47"/>
      <c r="N19" s="49"/>
    </row>
    <row r="20" spans="1:14" x14ac:dyDescent="0.2">
      <c r="A20" s="28" t="s">
        <v>70</v>
      </c>
      <c r="B20" s="41">
        <v>0.61041666666666672</v>
      </c>
      <c r="C20" s="42">
        <v>15.09</v>
      </c>
      <c r="D20" s="43">
        <v>33.14</v>
      </c>
      <c r="E20" s="49">
        <f>D20-C20</f>
        <v>18.05</v>
      </c>
      <c r="F20" s="44">
        <v>148</v>
      </c>
      <c r="G20" s="43">
        <f>F20-D20</f>
        <v>114.86</v>
      </c>
      <c r="H20" s="43">
        <f>F20-C20</f>
        <v>132.91</v>
      </c>
      <c r="I20" s="50">
        <f>H20-G20</f>
        <v>18.049999999999997</v>
      </c>
      <c r="J20" s="45">
        <v>7</v>
      </c>
      <c r="K20" s="51">
        <v>6</v>
      </c>
      <c r="L20" s="52">
        <v>1640</v>
      </c>
      <c r="M20" s="47" t="s">
        <v>63</v>
      </c>
      <c r="N20" s="49" t="s">
        <v>59</v>
      </c>
    </row>
    <row r="21" spans="1:14" x14ac:dyDescent="0.2">
      <c r="A21" s="28"/>
      <c r="B21" s="41"/>
      <c r="C21" s="42"/>
      <c r="D21" s="43"/>
      <c r="E21" s="49"/>
      <c r="F21" s="44"/>
      <c r="G21" s="43"/>
      <c r="H21" s="43"/>
      <c r="I21" s="50"/>
      <c r="J21" s="45"/>
      <c r="K21" s="51"/>
      <c r="L21" s="52"/>
      <c r="M21" s="47"/>
      <c r="N21" s="49"/>
    </row>
    <row r="22" spans="1:14" x14ac:dyDescent="0.2">
      <c r="A22" s="28" t="s">
        <v>71</v>
      </c>
      <c r="B22" s="41">
        <v>0.63263888888888886</v>
      </c>
      <c r="C22" s="42">
        <v>1.98</v>
      </c>
      <c r="D22" s="43">
        <v>10.97</v>
      </c>
      <c r="E22" s="49">
        <f>D22-C22</f>
        <v>8.99</v>
      </c>
      <c r="F22" s="44">
        <v>128.82</v>
      </c>
      <c r="G22" s="43">
        <f>F22-D22</f>
        <v>117.85</v>
      </c>
      <c r="H22" s="43">
        <f>F22-C22</f>
        <v>126.83999999999999</v>
      </c>
      <c r="I22" s="50">
        <f>H22-G22</f>
        <v>8.9899999999999949</v>
      </c>
      <c r="J22" s="45"/>
      <c r="K22" s="51"/>
      <c r="L22" s="52"/>
      <c r="M22" s="47" t="s">
        <v>67</v>
      </c>
      <c r="N22" s="49" t="s">
        <v>68</v>
      </c>
    </row>
    <row r="23" spans="1:14" x14ac:dyDescent="0.2">
      <c r="A23" s="28" t="s">
        <v>72</v>
      </c>
      <c r="B23" s="41">
        <v>0.63124999999999998</v>
      </c>
      <c r="C23" s="42">
        <v>1.96</v>
      </c>
      <c r="D23" s="43">
        <v>31.6</v>
      </c>
      <c r="E23" s="49">
        <f>D23-C23</f>
        <v>29.64</v>
      </c>
      <c r="F23" s="44">
        <v>128.82</v>
      </c>
      <c r="G23" s="43">
        <f>F23-D23</f>
        <v>97.22</v>
      </c>
      <c r="H23" s="43">
        <f>F23-C23</f>
        <v>126.86</v>
      </c>
      <c r="I23" s="50">
        <f>H23-G23</f>
        <v>29.64</v>
      </c>
      <c r="J23" s="45">
        <v>6.8</v>
      </c>
      <c r="K23" s="51">
        <v>6</v>
      </c>
      <c r="L23" s="52">
        <v>1240</v>
      </c>
      <c r="M23" s="47" t="s">
        <v>67</v>
      </c>
      <c r="N23" s="49" t="s">
        <v>59</v>
      </c>
    </row>
    <row r="24" spans="1:14" x14ac:dyDescent="0.2">
      <c r="A24" s="28"/>
      <c r="B24" s="41"/>
      <c r="C24" s="42"/>
      <c r="D24" s="43"/>
      <c r="E24" s="49"/>
      <c r="F24" s="44"/>
      <c r="G24" s="43"/>
      <c r="H24" s="43"/>
      <c r="I24" s="50"/>
      <c r="J24" s="45"/>
      <c r="K24" s="51"/>
      <c r="L24" s="52"/>
      <c r="M24" s="47"/>
      <c r="N24" s="49"/>
    </row>
    <row r="25" spans="1:14" x14ac:dyDescent="0.2">
      <c r="A25" s="28" t="s">
        <v>73</v>
      </c>
      <c r="B25" s="41">
        <v>0.67499999999999993</v>
      </c>
      <c r="C25" s="42">
        <v>12.87</v>
      </c>
      <c r="D25" s="43">
        <v>20.7</v>
      </c>
      <c r="E25" s="49">
        <f>D25-C25</f>
        <v>7.83</v>
      </c>
      <c r="F25" s="44">
        <v>144.99</v>
      </c>
      <c r="G25" s="43">
        <f>F25-D25</f>
        <v>124.29</v>
      </c>
      <c r="H25" s="43">
        <f>F25-C25</f>
        <v>132.12</v>
      </c>
      <c r="I25" s="50">
        <f>H25-G25</f>
        <v>7.8299999999999983</v>
      </c>
      <c r="J25" s="45">
        <v>7.1</v>
      </c>
      <c r="K25" s="51">
        <v>6</v>
      </c>
      <c r="L25" s="52">
        <v>1620</v>
      </c>
      <c r="M25" s="47" t="s">
        <v>63</v>
      </c>
      <c r="N25" s="49" t="s">
        <v>59</v>
      </c>
    </row>
    <row r="26" spans="1:14" x14ac:dyDescent="0.2">
      <c r="A26" s="28"/>
      <c r="B26" s="41"/>
      <c r="C26" s="42"/>
      <c r="D26" s="43"/>
      <c r="E26" s="49"/>
      <c r="F26" s="44"/>
      <c r="G26" s="43"/>
      <c r="H26" s="43"/>
      <c r="I26" s="50"/>
      <c r="J26" s="45"/>
      <c r="K26" s="51"/>
      <c r="L26" s="52"/>
      <c r="M26" s="47"/>
      <c r="N26" s="49"/>
    </row>
    <row r="27" spans="1:14" ht="13.5" thickBot="1" x14ac:dyDescent="0.25">
      <c r="A27" s="54" t="s">
        <v>74</v>
      </c>
      <c r="B27" s="55">
        <v>0.65972222222222221</v>
      </c>
      <c r="C27" s="56">
        <v>6.23</v>
      </c>
      <c r="D27" s="57">
        <v>31</v>
      </c>
      <c r="E27" s="58">
        <f>D27-C27</f>
        <v>24.77</v>
      </c>
      <c r="F27" s="59">
        <v>131.08000000000001</v>
      </c>
      <c r="G27" s="57">
        <f>F27-D27</f>
        <v>100.08000000000001</v>
      </c>
      <c r="H27" s="57">
        <f>F27-C27</f>
        <v>124.85000000000001</v>
      </c>
      <c r="I27" s="60">
        <f>H27-G27</f>
        <v>24.769999999999996</v>
      </c>
      <c r="J27" s="61">
        <v>7.2</v>
      </c>
      <c r="K27" s="62">
        <v>6</v>
      </c>
      <c r="L27" s="63">
        <v>1380</v>
      </c>
      <c r="M27" s="64" t="s">
        <v>63</v>
      </c>
      <c r="N27" s="58" t="s">
        <v>59</v>
      </c>
    </row>
    <row r="28" spans="1:14" x14ac:dyDescent="0.2">
      <c r="A28" s="3"/>
      <c r="B28" s="65"/>
      <c r="C28" s="6"/>
      <c r="D28" s="6"/>
      <c r="E28" s="6"/>
      <c r="F28" s="6"/>
      <c r="G28" s="6"/>
      <c r="H28" s="6"/>
      <c r="I28" s="6"/>
      <c r="J28" s="6"/>
      <c r="K28" s="6"/>
      <c r="L28" s="6"/>
      <c r="N28" s="6"/>
    </row>
    <row r="29" spans="1:14" x14ac:dyDescent="0.2">
      <c r="A29" s="4" t="s">
        <v>75</v>
      </c>
      <c r="B29" s="4"/>
      <c r="C29" s="5"/>
      <c r="D29" s="7"/>
      <c r="E29" s="5"/>
      <c r="F29" s="6"/>
      <c r="G29" s="6"/>
      <c r="H29" s="6"/>
      <c r="I29" s="6"/>
      <c r="J29" s="6"/>
      <c r="K29" s="6"/>
      <c r="L29" s="6"/>
    </row>
    <row r="30" spans="1:14" x14ac:dyDescent="0.2">
      <c r="A30" s="4" t="s">
        <v>76</v>
      </c>
      <c r="B30" s="66"/>
      <c r="C30" s="5"/>
      <c r="D30" s="5"/>
      <c r="E30" s="5"/>
      <c r="F30" s="6"/>
      <c r="G30" s="6"/>
      <c r="H30" s="6"/>
      <c r="I30" s="6"/>
      <c r="J30" s="6"/>
      <c r="K30" s="6"/>
      <c r="L30" s="6"/>
    </row>
    <row r="31" spans="1:14" x14ac:dyDescent="0.2">
      <c r="A31" s="67"/>
      <c r="B31" s="68"/>
      <c r="C31" s="69"/>
      <c r="D31" s="69"/>
      <c r="E31" s="69"/>
      <c r="F31" s="69"/>
      <c r="G31" s="69"/>
      <c r="H31" s="69"/>
      <c r="I31" s="6"/>
      <c r="J31" s="6"/>
      <c r="K31" s="6"/>
      <c r="L31" s="6"/>
    </row>
    <row r="32" spans="1:14" x14ac:dyDescent="0.2">
      <c r="A32" s="4" t="s">
        <v>77</v>
      </c>
      <c r="B32" s="66"/>
      <c r="C32" s="5"/>
      <c r="D32" s="5"/>
      <c r="E32" s="5"/>
      <c r="F32" s="6"/>
      <c r="G32" s="6"/>
      <c r="H32" s="6"/>
      <c r="I32" s="6"/>
      <c r="J32" s="6"/>
      <c r="K32" s="6"/>
      <c r="L32" s="6"/>
    </row>
    <row r="34" spans="1:14" x14ac:dyDescent="0.2">
      <c r="A34" s="4" t="s">
        <v>0</v>
      </c>
      <c r="B34" s="6"/>
      <c r="C34" s="7" t="s">
        <v>38</v>
      </c>
      <c r="D34" s="7"/>
      <c r="E34" s="7"/>
      <c r="F34" s="6"/>
      <c r="G34" s="6"/>
      <c r="H34" s="6"/>
      <c r="I34" s="6"/>
      <c r="J34" s="6"/>
      <c r="K34" s="6"/>
      <c r="L34" s="6"/>
    </row>
    <row r="35" spans="1:14" x14ac:dyDescent="0.2">
      <c r="A35" s="3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4" x14ac:dyDescent="0.2">
      <c r="A36" s="4" t="s">
        <v>1</v>
      </c>
      <c r="B36" s="6"/>
      <c r="C36" s="8">
        <v>42431</v>
      </c>
      <c r="D36" t="s">
        <v>78</v>
      </c>
      <c r="G36" s="6"/>
      <c r="H36" s="6"/>
      <c r="I36" s="6"/>
      <c r="J36" s="6"/>
      <c r="K36" s="6"/>
      <c r="L36" s="6"/>
    </row>
    <row r="37" spans="1:14" x14ac:dyDescent="0.2">
      <c r="A37" s="4" t="s">
        <v>39</v>
      </c>
      <c r="B37" s="6"/>
      <c r="C37" s="4" t="s">
        <v>79</v>
      </c>
      <c r="D37" s="6"/>
      <c r="E37" s="6"/>
      <c r="F37" s="6"/>
      <c r="G37" s="6"/>
      <c r="H37" s="6"/>
      <c r="I37" s="6"/>
      <c r="J37" s="6"/>
      <c r="K37" s="6"/>
      <c r="L37" s="6"/>
    </row>
    <row r="38" spans="1:14" x14ac:dyDescent="0.2">
      <c r="A38" s="4" t="s">
        <v>2</v>
      </c>
      <c r="B38" s="6"/>
      <c r="C38" s="4" t="s">
        <v>3</v>
      </c>
      <c r="D38" s="6"/>
      <c r="E38" s="6"/>
      <c r="F38" s="6"/>
      <c r="G38" s="6"/>
      <c r="H38" s="6"/>
      <c r="I38" s="6"/>
      <c r="J38" s="6"/>
      <c r="K38" s="6"/>
      <c r="L38" s="6"/>
    </row>
    <row r="39" spans="1:14" ht="13.5" thickBot="1" x14ac:dyDescent="0.25">
      <c r="A39" s="4"/>
      <c r="B39" s="6"/>
      <c r="C39" s="3"/>
      <c r="D39" s="6"/>
      <c r="E39" s="6"/>
      <c r="F39" s="6"/>
      <c r="G39" s="6"/>
      <c r="H39" s="6"/>
      <c r="I39" s="6"/>
      <c r="J39" s="6"/>
      <c r="K39" s="6"/>
      <c r="L39" s="6"/>
    </row>
    <row r="40" spans="1:14" ht="13.5" thickBot="1" x14ac:dyDescent="0.25">
      <c r="A40" s="3"/>
      <c r="B40" s="6"/>
      <c r="C40" s="1474" t="s">
        <v>41</v>
      </c>
      <c r="D40" s="1475"/>
      <c r="E40" s="1476"/>
      <c r="F40" s="6"/>
      <c r="G40" s="6"/>
      <c r="H40" s="6"/>
      <c r="I40" s="6"/>
      <c r="J40" s="1477" t="s">
        <v>42</v>
      </c>
      <c r="K40" s="1478"/>
      <c r="L40" s="1479"/>
    </row>
    <row r="41" spans="1:14" x14ac:dyDescent="0.2">
      <c r="A41" s="9" t="s">
        <v>4</v>
      </c>
      <c r="B41" s="10" t="s">
        <v>43</v>
      </c>
      <c r="C41" s="11" t="s">
        <v>44</v>
      </c>
      <c r="D41" s="5" t="s">
        <v>45</v>
      </c>
      <c r="E41" s="12" t="s">
        <v>5</v>
      </c>
      <c r="F41" s="13" t="s">
        <v>6</v>
      </c>
      <c r="G41" s="10" t="s">
        <v>6</v>
      </c>
      <c r="H41" s="10" t="s">
        <v>6</v>
      </c>
      <c r="I41" s="10" t="s">
        <v>7</v>
      </c>
      <c r="J41" s="14" t="s">
        <v>46</v>
      </c>
      <c r="K41" s="15" t="s">
        <v>47</v>
      </c>
      <c r="L41" s="16" t="s">
        <v>48</v>
      </c>
      <c r="M41" s="17"/>
      <c r="N41" s="18"/>
    </row>
    <row r="42" spans="1:14" ht="15" thickBot="1" x14ac:dyDescent="0.25">
      <c r="A42" s="19" t="s">
        <v>8</v>
      </c>
      <c r="B42" s="20" t="s">
        <v>49</v>
      </c>
      <c r="C42" s="21" t="s">
        <v>9</v>
      </c>
      <c r="D42" s="20" t="s">
        <v>9</v>
      </c>
      <c r="E42" s="22" t="s">
        <v>9</v>
      </c>
      <c r="F42" s="21" t="s">
        <v>50</v>
      </c>
      <c r="G42" s="20" t="s">
        <v>51</v>
      </c>
      <c r="H42" s="20" t="s">
        <v>52</v>
      </c>
      <c r="I42" s="20" t="s">
        <v>9</v>
      </c>
      <c r="J42" s="23" t="s">
        <v>53</v>
      </c>
      <c r="K42" s="24" t="s">
        <v>54</v>
      </c>
      <c r="L42" s="25" t="s">
        <v>55</v>
      </c>
      <c r="M42" s="26" t="s">
        <v>10</v>
      </c>
      <c r="N42" s="27"/>
    </row>
    <row r="43" spans="1:14" x14ac:dyDescent="0.2">
      <c r="A43" s="28" t="s">
        <v>56</v>
      </c>
      <c r="B43" s="29">
        <v>0.375</v>
      </c>
      <c r="C43" s="30">
        <v>1.03</v>
      </c>
      <c r="D43" s="31">
        <v>20.71</v>
      </c>
      <c r="E43" s="32">
        <f>D43-C43</f>
        <v>19.68</v>
      </c>
      <c r="F43" s="33">
        <v>138.34</v>
      </c>
      <c r="G43" s="31">
        <f>F43-D43</f>
        <v>117.63</v>
      </c>
      <c r="H43" s="31">
        <f>F43-C43</f>
        <v>137.31</v>
      </c>
      <c r="I43" s="34">
        <f>H43-G43</f>
        <v>19.680000000000007</v>
      </c>
      <c r="J43" s="35">
        <v>6.9</v>
      </c>
      <c r="K43" s="36">
        <v>3</v>
      </c>
      <c r="L43" s="37" t="s">
        <v>57</v>
      </c>
      <c r="M43" s="38" t="s">
        <v>58</v>
      </c>
      <c r="N43" s="39" t="s">
        <v>59</v>
      </c>
    </row>
    <row r="44" spans="1:14" x14ac:dyDescent="0.2">
      <c r="A44" s="40" t="s">
        <v>60</v>
      </c>
      <c r="B44" s="41">
        <v>0.41666666666666669</v>
      </c>
      <c r="C44" s="42">
        <v>5.58</v>
      </c>
      <c r="D44" s="43">
        <v>40</v>
      </c>
      <c r="E44" s="32">
        <f>D44-C44</f>
        <v>34.42</v>
      </c>
      <c r="F44" s="44">
        <v>138.99</v>
      </c>
      <c r="G44" s="43">
        <f>F44-D44</f>
        <v>98.990000000000009</v>
      </c>
      <c r="H44" s="31">
        <f>F44-C44</f>
        <v>133.41</v>
      </c>
      <c r="I44" s="34">
        <f>H44-G44</f>
        <v>34.419999999999987</v>
      </c>
      <c r="J44" s="45">
        <v>7</v>
      </c>
      <c r="K44" s="37">
        <v>3</v>
      </c>
      <c r="L44" s="46">
        <v>1280</v>
      </c>
      <c r="M44" s="47" t="s">
        <v>61</v>
      </c>
      <c r="N44" s="48" t="s">
        <v>59</v>
      </c>
    </row>
    <row r="45" spans="1:14" x14ac:dyDescent="0.2">
      <c r="B45" s="41"/>
      <c r="C45" s="42"/>
      <c r="D45" s="43"/>
      <c r="E45" s="49"/>
      <c r="F45" s="44"/>
      <c r="G45" s="43"/>
      <c r="H45" s="43"/>
      <c r="I45" s="50"/>
      <c r="J45" s="45"/>
      <c r="K45" s="51"/>
      <c r="L45" s="52"/>
      <c r="M45" s="47"/>
      <c r="N45" s="53"/>
    </row>
    <row r="46" spans="1:14" x14ac:dyDescent="0.2">
      <c r="A46" s="28" t="s">
        <v>62</v>
      </c>
      <c r="B46" s="41">
        <v>0.54513888888888895</v>
      </c>
      <c r="C46" s="42">
        <v>0.09</v>
      </c>
      <c r="D46" s="43">
        <v>19.760000000000002</v>
      </c>
      <c r="E46" s="49">
        <f>D46-C46</f>
        <v>19.670000000000002</v>
      </c>
      <c r="F46" s="44">
        <v>126</v>
      </c>
      <c r="G46" s="43">
        <f>F46-D46</f>
        <v>106.24</v>
      </c>
      <c r="H46" s="43">
        <f>F46-C46</f>
        <v>125.91</v>
      </c>
      <c r="I46" s="50">
        <f>H46-G46</f>
        <v>19.670000000000002</v>
      </c>
      <c r="J46" s="45">
        <v>7</v>
      </c>
      <c r="K46" s="51">
        <v>3</v>
      </c>
      <c r="L46" s="52">
        <v>1480</v>
      </c>
      <c r="M46" s="47" t="s">
        <v>80</v>
      </c>
      <c r="N46" s="48" t="s">
        <v>59</v>
      </c>
    </row>
    <row r="47" spans="1:14" x14ac:dyDescent="0.2">
      <c r="A47" s="28"/>
      <c r="B47" s="41"/>
      <c r="C47" s="42"/>
      <c r="D47" s="43"/>
      <c r="E47" s="49"/>
      <c r="F47" s="44"/>
      <c r="G47" s="43"/>
      <c r="H47" s="43"/>
      <c r="I47" s="50"/>
      <c r="J47" s="45"/>
      <c r="K47" s="51"/>
      <c r="L47" s="52"/>
      <c r="M47" s="47"/>
      <c r="N47" s="53"/>
    </row>
    <row r="48" spans="1:14" x14ac:dyDescent="0.2">
      <c r="A48" s="28" t="s">
        <v>64</v>
      </c>
      <c r="B48" s="41">
        <v>0.56944444444444442</v>
      </c>
      <c r="C48" s="42">
        <v>2.67</v>
      </c>
      <c r="D48" s="43">
        <v>19.5</v>
      </c>
      <c r="E48" s="49">
        <f>D48-C48</f>
        <v>16.829999999999998</v>
      </c>
      <c r="F48" s="44">
        <v>123</v>
      </c>
      <c r="G48" s="43">
        <f>F48-D48</f>
        <v>103.5</v>
      </c>
      <c r="H48" s="43">
        <f>F48-C48</f>
        <v>120.33</v>
      </c>
      <c r="I48" s="50">
        <f>H48-G48</f>
        <v>16.829999999999998</v>
      </c>
      <c r="J48" s="51">
        <v>7.2</v>
      </c>
      <c r="K48" s="51">
        <v>3</v>
      </c>
      <c r="L48" s="51">
        <v>1360</v>
      </c>
      <c r="M48" s="47" t="s">
        <v>65</v>
      </c>
      <c r="N48" s="49" t="s">
        <v>59</v>
      </c>
    </row>
    <row r="49" spans="1:14" x14ac:dyDescent="0.2">
      <c r="A49" s="28"/>
      <c r="B49" s="41"/>
      <c r="C49" s="42"/>
      <c r="D49" s="43"/>
      <c r="E49" s="49"/>
      <c r="F49" s="44"/>
      <c r="G49" s="43"/>
      <c r="H49" s="43"/>
      <c r="I49" s="50"/>
      <c r="J49" s="45"/>
      <c r="K49" s="51"/>
      <c r="L49" s="52"/>
      <c r="M49" s="47"/>
      <c r="N49" s="49"/>
    </row>
    <row r="50" spans="1:14" x14ac:dyDescent="0.2">
      <c r="A50" s="28" t="s">
        <v>66</v>
      </c>
      <c r="B50" s="41">
        <v>0.43888888888888888</v>
      </c>
      <c r="C50" s="42">
        <v>14.03</v>
      </c>
      <c r="D50" s="43">
        <v>20.7</v>
      </c>
      <c r="E50" s="49">
        <f>D50-C50</f>
        <v>6.67</v>
      </c>
      <c r="F50" s="44">
        <v>136.43</v>
      </c>
      <c r="G50" s="43">
        <f>F50-D50</f>
        <v>115.73</v>
      </c>
      <c r="H50" s="43">
        <f>F50-C50</f>
        <v>122.4</v>
      </c>
      <c r="I50" s="50">
        <f>H50-G50</f>
        <v>6.6700000000000017</v>
      </c>
      <c r="J50" s="45"/>
      <c r="K50" s="51"/>
      <c r="L50" s="52"/>
      <c r="M50" s="47" t="s">
        <v>67</v>
      </c>
      <c r="N50" s="49" t="s">
        <v>68</v>
      </c>
    </row>
    <row r="51" spans="1:14" x14ac:dyDescent="0.2">
      <c r="A51" s="28" t="s">
        <v>69</v>
      </c>
      <c r="B51" s="41">
        <v>0.4375</v>
      </c>
      <c r="C51" s="42">
        <v>14.06</v>
      </c>
      <c r="D51" s="43">
        <v>41.15</v>
      </c>
      <c r="E51" s="49">
        <f>D51-C51</f>
        <v>27.089999999999996</v>
      </c>
      <c r="F51" s="44">
        <v>136.43</v>
      </c>
      <c r="G51" s="43">
        <f>F51-D51</f>
        <v>95.28</v>
      </c>
      <c r="H51" s="43">
        <f>F51-C51</f>
        <v>122.37</v>
      </c>
      <c r="I51" s="50">
        <f>H51-G51</f>
        <v>27.090000000000003</v>
      </c>
      <c r="J51" s="45">
        <v>7</v>
      </c>
      <c r="K51" s="51">
        <v>3</v>
      </c>
      <c r="L51" s="52">
        <v>1060</v>
      </c>
      <c r="M51" s="47" t="s">
        <v>67</v>
      </c>
      <c r="N51" s="49" t="s">
        <v>59</v>
      </c>
    </row>
    <row r="52" spans="1:14" x14ac:dyDescent="0.2">
      <c r="A52" s="28"/>
      <c r="B52" s="41"/>
      <c r="C52" s="42"/>
      <c r="D52" s="43"/>
      <c r="E52" s="49"/>
      <c r="F52" s="44"/>
      <c r="G52" s="43"/>
      <c r="H52" s="43"/>
      <c r="I52" s="50"/>
      <c r="J52" s="45"/>
      <c r="K52" s="51"/>
      <c r="L52" s="52"/>
      <c r="M52" s="47"/>
      <c r="N52" s="49"/>
    </row>
    <row r="53" spans="1:14" x14ac:dyDescent="0.2">
      <c r="A53" s="28" t="s">
        <v>70</v>
      </c>
      <c r="B53" s="41">
        <v>0.4826388888888889</v>
      </c>
      <c r="C53" s="42">
        <v>15.23</v>
      </c>
      <c r="D53" s="43">
        <v>33.14</v>
      </c>
      <c r="E53" s="49">
        <f>D53-C53</f>
        <v>17.91</v>
      </c>
      <c r="F53" s="44">
        <v>148</v>
      </c>
      <c r="G53" s="43">
        <f>F53-D53</f>
        <v>114.86</v>
      </c>
      <c r="H53" s="43">
        <f>F53-C53</f>
        <v>132.77000000000001</v>
      </c>
      <c r="I53" s="50">
        <f>H53-G53</f>
        <v>17.910000000000011</v>
      </c>
      <c r="J53" s="45">
        <v>7.1</v>
      </c>
      <c r="K53" s="51">
        <v>3</v>
      </c>
      <c r="L53" s="52">
        <v>1240</v>
      </c>
      <c r="M53" s="47" t="s">
        <v>63</v>
      </c>
      <c r="N53" s="49" t="s">
        <v>59</v>
      </c>
    </row>
    <row r="54" spans="1:14" x14ac:dyDescent="0.2">
      <c r="A54" s="28"/>
      <c r="B54" s="41"/>
      <c r="C54" s="42"/>
      <c r="D54" s="43"/>
      <c r="E54" s="49"/>
      <c r="F54" s="44"/>
      <c r="G54" s="43"/>
      <c r="H54" s="43"/>
      <c r="I54" s="50"/>
      <c r="J54" s="45"/>
      <c r="K54" s="51"/>
      <c r="L54" s="52"/>
      <c r="M54" s="47"/>
      <c r="N54" s="49"/>
    </row>
    <row r="55" spans="1:14" x14ac:dyDescent="0.2">
      <c r="A55" s="28" t="s">
        <v>71</v>
      </c>
      <c r="B55" s="41">
        <v>0.52222222222222225</v>
      </c>
      <c r="C55" s="42">
        <v>2.02</v>
      </c>
      <c r="D55" s="43">
        <v>10.97</v>
      </c>
      <c r="E55" s="49">
        <f>D55-C55</f>
        <v>8.9500000000000011</v>
      </c>
      <c r="F55" s="44">
        <v>128.82</v>
      </c>
      <c r="G55" s="43">
        <f>F55-D55</f>
        <v>117.85</v>
      </c>
      <c r="H55" s="43">
        <f>F55-C55</f>
        <v>126.8</v>
      </c>
      <c r="I55" s="50">
        <f>H55-G55</f>
        <v>8.9500000000000028</v>
      </c>
      <c r="J55" s="45"/>
      <c r="K55" s="51"/>
      <c r="L55" s="52"/>
      <c r="M55" s="47" t="s">
        <v>67</v>
      </c>
      <c r="N55" s="49" t="s">
        <v>68</v>
      </c>
    </row>
    <row r="56" spans="1:14" x14ac:dyDescent="0.2">
      <c r="A56" s="28" t="s">
        <v>72</v>
      </c>
      <c r="B56" s="41">
        <v>0.52083333333333337</v>
      </c>
      <c r="C56" s="42">
        <v>2.0299999999999998</v>
      </c>
      <c r="D56" s="43">
        <v>31.6</v>
      </c>
      <c r="E56" s="49">
        <f>D56-C56</f>
        <v>29.57</v>
      </c>
      <c r="F56" s="44">
        <v>128.82</v>
      </c>
      <c r="G56" s="43">
        <f>F56-D56</f>
        <v>97.22</v>
      </c>
      <c r="H56" s="43">
        <f>F56-C56</f>
        <v>126.78999999999999</v>
      </c>
      <c r="I56" s="50">
        <f>H56-G56</f>
        <v>29.569999999999993</v>
      </c>
      <c r="J56" s="45">
        <v>6.9</v>
      </c>
      <c r="K56" s="51">
        <v>3</v>
      </c>
      <c r="L56" s="52">
        <v>1360</v>
      </c>
      <c r="M56" s="47" t="s">
        <v>67</v>
      </c>
      <c r="N56" s="49" t="s">
        <v>59</v>
      </c>
    </row>
    <row r="57" spans="1:14" x14ac:dyDescent="0.2">
      <c r="A57" s="28"/>
      <c r="B57" s="41"/>
      <c r="C57" s="42"/>
      <c r="D57" s="43"/>
      <c r="E57" s="49"/>
      <c r="F57" s="44"/>
      <c r="G57" s="43"/>
      <c r="H57" s="43"/>
      <c r="I57" s="50"/>
      <c r="J57" s="45"/>
      <c r="K57" s="51"/>
      <c r="L57" s="52"/>
      <c r="M57" s="47"/>
      <c r="N57" s="49"/>
    </row>
    <row r="58" spans="1:14" x14ac:dyDescent="0.2">
      <c r="A58" s="28" t="s">
        <v>73</v>
      </c>
      <c r="B58" s="41">
        <v>0.49652777777777773</v>
      </c>
      <c r="C58" s="42">
        <v>8.59</v>
      </c>
      <c r="D58" s="43">
        <v>20.7</v>
      </c>
      <c r="E58" s="49">
        <f>D58-C58</f>
        <v>12.11</v>
      </c>
      <c r="F58" s="44">
        <v>144.99</v>
      </c>
      <c r="G58" s="43">
        <f>F58-D58</f>
        <v>124.29</v>
      </c>
      <c r="H58" s="43">
        <f>F58-C58</f>
        <v>136.4</v>
      </c>
      <c r="I58" s="50">
        <f>H58-G58</f>
        <v>12.11</v>
      </c>
      <c r="J58" s="45">
        <v>7</v>
      </c>
      <c r="K58" s="51">
        <v>3</v>
      </c>
      <c r="L58" s="52">
        <v>1480</v>
      </c>
      <c r="M58" s="47" t="s">
        <v>63</v>
      </c>
      <c r="N58" s="49" t="s">
        <v>59</v>
      </c>
    </row>
    <row r="59" spans="1:14" x14ac:dyDescent="0.2">
      <c r="A59" s="28"/>
      <c r="B59" s="41"/>
      <c r="C59" s="42"/>
      <c r="D59" s="43"/>
      <c r="E59" s="49"/>
      <c r="F59" s="44"/>
      <c r="G59" s="43"/>
      <c r="H59" s="43"/>
      <c r="I59" s="50"/>
      <c r="J59" s="45"/>
      <c r="K59" s="51"/>
      <c r="L59" s="52"/>
      <c r="M59" s="47"/>
      <c r="N59" s="49"/>
    </row>
    <row r="60" spans="1:14" ht="13.5" thickBot="1" x14ac:dyDescent="0.25">
      <c r="A60" s="54" t="s">
        <v>74</v>
      </c>
      <c r="B60" s="55">
        <v>0.45833333333333331</v>
      </c>
      <c r="C60" s="56">
        <v>6.57</v>
      </c>
      <c r="D60" s="57">
        <v>31</v>
      </c>
      <c r="E60" s="58">
        <f>D60-C60</f>
        <v>24.43</v>
      </c>
      <c r="F60" s="59">
        <v>131.08000000000001</v>
      </c>
      <c r="G60" s="57">
        <f>F60-D60</f>
        <v>100.08000000000001</v>
      </c>
      <c r="H60" s="57">
        <f>F60-C60</f>
        <v>124.51000000000002</v>
      </c>
      <c r="I60" s="60">
        <f>H60-G60</f>
        <v>24.430000000000007</v>
      </c>
      <c r="J60" s="61">
        <v>7.1</v>
      </c>
      <c r="K60" s="62">
        <v>3</v>
      </c>
      <c r="L60" s="63">
        <v>1260</v>
      </c>
      <c r="M60" s="64" t="s">
        <v>63</v>
      </c>
      <c r="N60" s="58" t="s">
        <v>59</v>
      </c>
    </row>
    <row r="61" spans="1:14" x14ac:dyDescent="0.2">
      <c r="A61" s="3"/>
      <c r="B61" s="65"/>
      <c r="C61" s="6"/>
      <c r="D61" s="6"/>
      <c r="E61" s="6"/>
      <c r="F61" s="6"/>
      <c r="G61" s="6"/>
      <c r="H61" s="6"/>
      <c r="I61" s="6"/>
      <c r="J61" s="6"/>
      <c r="K61" s="6"/>
      <c r="L61" s="6"/>
      <c r="N61" s="6"/>
    </row>
    <row r="62" spans="1:14" x14ac:dyDescent="0.2">
      <c r="A62" s="4" t="s">
        <v>75</v>
      </c>
      <c r="B62" s="4"/>
      <c r="C62" s="5"/>
      <c r="D62" s="7"/>
      <c r="E62" s="5"/>
      <c r="F62" s="6"/>
      <c r="G62" s="6"/>
      <c r="H62" s="6"/>
      <c r="I62" s="6"/>
      <c r="J62" s="6"/>
      <c r="K62" s="6"/>
      <c r="L62" s="6"/>
    </row>
    <row r="63" spans="1:14" x14ac:dyDescent="0.2">
      <c r="A63" s="4" t="s">
        <v>76</v>
      </c>
      <c r="B63" s="66"/>
      <c r="C63" s="5"/>
      <c r="D63" s="5"/>
      <c r="E63" s="5"/>
      <c r="F63" s="6"/>
      <c r="G63" s="6"/>
      <c r="H63" s="6"/>
      <c r="I63" s="6"/>
      <c r="J63" s="6"/>
      <c r="K63" s="6"/>
      <c r="L63" s="6"/>
    </row>
    <row r="64" spans="1:14" x14ac:dyDescent="0.2">
      <c r="A64" s="67"/>
      <c r="B64" s="68"/>
      <c r="C64" s="69"/>
      <c r="D64" s="69"/>
      <c r="E64" s="69"/>
      <c r="F64" s="69"/>
      <c r="G64" s="69"/>
      <c r="H64" s="69"/>
      <c r="I64" s="6"/>
      <c r="J64" s="6"/>
      <c r="K64" s="6"/>
      <c r="L64" s="6"/>
    </row>
    <row r="65" spans="1:14" x14ac:dyDescent="0.2">
      <c r="A65" s="4" t="s">
        <v>77</v>
      </c>
      <c r="B65" s="66"/>
      <c r="C65" s="5"/>
      <c r="D65" s="5"/>
      <c r="E65" s="5"/>
      <c r="F65" s="6"/>
      <c r="G65" s="6"/>
      <c r="H65" s="6"/>
      <c r="I65" s="6"/>
      <c r="J65" s="6"/>
      <c r="K65" s="6"/>
      <c r="L65" s="6"/>
    </row>
    <row r="67" spans="1:14" x14ac:dyDescent="0.2">
      <c r="A67" s="4" t="s">
        <v>0</v>
      </c>
      <c r="B67" s="6"/>
      <c r="C67" s="7" t="s">
        <v>38</v>
      </c>
      <c r="D67" s="7"/>
      <c r="E67" s="7"/>
      <c r="F67" s="6"/>
      <c r="G67" s="6"/>
      <c r="H67" s="6"/>
      <c r="I67" s="6"/>
      <c r="J67" s="6"/>
      <c r="K67" s="6"/>
      <c r="L67" s="6"/>
    </row>
    <row r="68" spans="1:14" x14ac:dyDescent="0.2">
      <c r="A68" s="3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</row>
    <row r="69" spans="1:14" x14ac:dyDescent="0.2">
      <c r="A69" s="4" t="s">
        <v>1</v>
      </c>
      <c r="B69" s="6"/>
      <c r="C69" s="8">
        <v>42452</v>
      </c>
      <c r="G69" s="6"/>
      <c r="H69" s="6"/>
      <c r="I69" s="6"/>
      <c r="J69" s="6"/>
      <c r="K69" s="6"/>
      <c r="L69" s="6"/>
    </row>
    <row r="70" spans="1:14" x14ac:dyDescent="0.2">
      <c r="A70" s="4" t="s">
        <v>39</v>
      </c>
      <c r="B70" s="6"/>
      <c r="C70" s="4" t="s">
        <v>81</v>
      </c>
      <c r="D70" s="6"/>
      <c r="E70" s="6"/>
      <c r="F70" s="6"/>
      <c r="G70" s="6"/>
      <c r="H70" s="6"/>
      <c r="I70" s="6"/>
      <c r="J70" s="6"/>
      <c r="K70" s="6"/>
      <c r="L70" s="6"/>
    </row>
    <row r="71" spans="1:14" x14ac:dyDescent="0.2">
      <c r="A71" s="4" t="s">
        <v>2</v>
      </c>
      <c r="B71" s="6"/>
      <c r="C71" s="4" t="s">
        <v>3</v>
      </c>
      <c r="D71" s="6"/>
      <c r="E71" s="6"/>
      <c r="F71" s="6"/>
      <c r="G71" s="6"/>
      <c r="H71" s="6"/>
      <c r="I71" s="6"/>
      <c r="J71" s="6"/>
      <c r="K71" s="6"/>
      <c r="L71" s="6"/>
    </row>
    <row r="72" spans="1:14" ht="13.5" thickBot="1" x14ac:dyDescent="0.25">
      <c r="A72" s="4"/>
      <c r="B72" s="6"/>
      <c r="C72" s="3"/>
      <c r="D72" s="6"/>
      <c r="E72" s="6"/>
      <c r="F72" s="6"/>
      <c r="G72" s="6"/>
      <c r="H72" s="6"/>
      <c r="I72" s="6"/>
      <c r="J72" s="6"/>
      <c r="K72" s="6"/>
      <c r="L72" s="6"/>
    </row>
    <row r="73" spans="1:14" ht="13.5" thickBot="1" x14ac:dyDescent="0.25">
      <c r="A73" s="3"/>
      <c r="B73" s="6"/>
      <c r="C73" s="1474" t="s">
        <v>41</v>
      </c>
      <c r="D73" s="1475"/>
      <c r="E73" s="1476"/>
      <c r="F73" s="6"/>
      <c r="G73" s="6"/>
      <c r="H73" s="6"/>
      <c r="I73" s="6"/>
      <c r="J73" s="1477" t="s">
        <v>42</v>
      </c>
      <c r="K73" s="1478"/>
      <c r="L73" s="1479"/>
    </row>
    <row r="74" spans="1:14" x14ac:dyDescent="0.2">
      <c r="A74" s="9" t="s">
        <v>4</v>
      </c>
      <c r="B74" s="10" t="s">
        <v>43</v>
      </c>
      <c r="C74" s="11" t="s">
        <v>44</v>
      </c>
      <c r="D74" s="5" t="s">
        <v>45</v>
      </c>
      <c r="E74" s="12" t="s">
        <v>5</v>
      </c>
      <c r="F74" s="13" t="s">
        <v>6</v>
      </c>
      <c r="G74" s="10" t="s">
        <v>6</v>
      </c>
      <c r="H74" s="10" t="s">
        <v>6</v>
      </c>
      <c r="I74" s="10" t="s">
        <v>7</v>
      </c>
      <c r="J74" s="14" t="s">
        <v>46</v>
      </c>
      <c r="K74" s="15" t="s">
        <v>47</v>
      </c>
      <c r="L74" s="16" t="s">
        <v>48</v>
      </c>
      <c r="M74" s="17"/>
      <c r="N74" s="18"/>
    </row>
    <row r="75" spans="1:14" ht="15" thickBot="1" x14ac:dyDescent="0.25">
      <c r="A75" s="19" t="s">
        <v>8</v>
      </c>
      <c r="B75" s="20" t="s">
        <v>49</v>
      </c>
      <c r="C75" s="21" t="s">
        <v>9</v>
      </c>
      <c r="D75" s="20" t="s">
        <v>9</v>
      </c>
      <c r="E75" s="22" t="s">
        <v>9</v>
      </c>
      <c r="F75" s="21" t="s">
        <v>50</v>
      </c>
      <c r="G75" s="20" t="s">
        <v>51</v>
      </c>
      <c r="H75" s="20" t="s">
        <v>52</v>
      </c>
      <c r="I75" s="20" t="s">
        <v>9</v>
      </c>
      <c r="J75" s="23" t="s">
        <v>53</v>
      </c>
      <c r="K75" s="24" t="s">
        <v>54</v>
      </c>
      <c r="L75" s="25" t="s">
        <v>55</v>
      </c>
      <c r="M75" s="26" t="s">
        <v>10</v>
      </c>
      <c r="N75" s="27"/>
    </row>
    <row r="76" spans="1:14" x14ac:dyDescent="0.2">
      <c r="A76" s="28" t="s">
        <v>56</v>
      </c>
      <c r="B76" s="29">
        <v>0.3888888888888889</v>
      </c>
      <c r="C76" s="30">
        <v>2.36</v>
      </c>
      <c r="D76" s="31">
        <v>20.71</v>
      </c>
      <c r="E76" s="32">
        <f>D76-C76</f>
        <v>18.350000000000001</v>
      </c>
      <c r="F76" s="33">
        <v>138.34</v>
      </c>
      <c r="G76" s="31">
        <f>F76-D76</f>
        <v>117.63</v>
      </c>
      <c r="H76" s="31">
        <f>F76-C76</f>
        <v>135.97999999999999</v>
      </c>
      <c r="I76" s="34">
        <f>H76-G76</f>
        <v>18.349999999999994</v>
      </c>
      <c r="J76" s="35">
        <v>6.8</v>
      </c>
      <c r="K76" s="36">
        <v>4</v>
      </c>
      <c r="L76" s="37" t="s">
        <v>57</v>
      </c>
      <c r="M76" s="38" t="s">
        <v>58</v>
      </c>
      <c r="N76" s="39" t="s">
        <v>59</v>
      </c>
    </row>
    <row r="77" spans="1:14" x14ac:dyDescent="0.2">
      <c r="A77" s="40" t="s">
        <v>60</v>
      </c>
      <c r="B77" s="41">
        <v>0.43402777777777773</v>
      </c>
      <c r="C77" s="42">
        <v>9.89</v>
      </c>
      <c r="D77" s="43">
        <v>40</v>
      </c>
      <c r="E77" s="32">
        <f>D77-C77</f>
        <v>30.11</v>
      </c>
      <c r="F77" s="44">
        <v>138.99</v>
      </c>
      <c r="G77" s="43">
        <f>F77-D77</f>
        <v>98.990000000000009</v>
      </c>
      <c r="H77" s="31">
        <f>F77-C77</f>
        <v>129.10000000000002</v>
      </c>
      <c r="I77" s="34">
        <f>H77-G77</f>
        <v>30.110000000000014</v>
      </c>
      <c r="J77" s="45">
        <v>6.8</v>
      </c>
      <c r="K77" s="37">
        <v>4</v>
      </c>
      <c r="L77" s="46">
        <v>1200</v>
      </c>
      <c r="M77" s="47" t="s">
        <v>61</v>
      </c>
      <c r="N77" s="48" t="s">
        <v>59</v>
      </c>
    </row>
    <row r="78" spans="1:14" x14ac:dyDescent="0.2">
      <c r="B78" s="41"/>
      <c r="C78" s="42"/>
      <c r="D78" s="43"/>
      <c r="E78" s="49"/>
      <c r="F78" s="44"/>
      <c r="G78" s="43"/>
      <c r="H78" s="43"/>
      <c r="I78" s="50"/>
      <c r="J78" s="45"/>
      <c r="K78" s="51"/>
      <c r="L78" s="52"/>
      <c r="M78" s="47"/>
      <c r="N78" s="53"/>
    </row>
    <row r="79" spans="1:14" x14ac:dyDescent="0.2">
      <c r="A79" s="28" t="s">
        <v>62</v>
      </c>
      <c r="B79" s="41">
        <v>0.55902777777777779</v>
      </c>
      <c r="C79" s="42">
        <v>0.14000000000000001</v>
      </c>
      <c r="D79" s="43">
        <v>19.760000000000002</v>
      </c>
      <c r="E79" s="49">
        <f>D79-C79</f>
        <v>19.62</v>
      </c>
      <c r="F79" s="44">
        <v>126</v>
      </c>
      <c r="G79" s="43">
        <f>F79-D79</f>
        <v>106.24</v>
      </c>
      <c r="H79" s="43">
        <f>F79-C79</f>
        <v>125.86</v>
      </c>
      <c r="I79" s="50">
        <f>H79-G79</f>
        <v>19.620000000000005</v>
      </c>
      <c r="J79" s="45">
        <v>6.8</v>
      </c>
      <c r="K79" s="51">
        <v>4</v>
      </c>
      <c r="L79" s="52">
        <v>1360</v>
      </c>
      <c r="M79" s="47" t="s">
        <v>80</v>
      </c>
      <c r="N79" s="48" t="s">
        <v>59</v>
      </c>
    </row>
    <row r="80" spans="1:14" x14ac:dyDescent="0.2">
      <c r="A80" s="28"/>
      <c r="B80" s="41"/>
      <c r="C80" s="42"/>
      <c r="D80" s="43"/>
      <c r="E80" s="49"/>
      <c r="F80" s="44"/>
      <c r="G80" s="43"/>
      <c r="H80" s="43"/>
      <c r="I80" s="50"/>
      <c r="J80" s="45"/>
      <c r="K80" s="51"/>
      <c r="L80" s="52"/>
      <c r="M80" s="47"/>
      <c r="N80" s="53"/>
    </row>
    <row r="81" spans="1:14" x14ac:dyDescent="0.2">
      <c r="A81" s="28" t="s">
        <v>64</v>
      </c>
      <c r="B81" s="41">
        <v>0.58333333333333337</v>
      </c>
      <c r="C81" s="42">
        <v>3.41</v>
      </c>
      <c r="D81" s="43">
        <v>19.5</v>
      </c>
      <c r="E81" s="49">
        <f>D81-C81</f>
        <v>16.09</v>
      </c>
      <c r="F81" s="44">
        <v>123</v>
      </c>
      <c r="G81" s="43">
        <f>F81-D81</f>
        <v>103.5</v>
      </c>
      <c r="H81" s="43">
        <f>F81-C81</f>
        <v>119.59</v>
      </c>
      <c r="I81" s="50">
        <f>H81-G81</f>
        <v>16.090000000000003</v>
      </c>
      <c r="J81" s="51">
        <v>7</v>
      </c>
      <c r="K81" s="51">
        <v>4</v>
      </c>
      <c r="L81" s="51">
        <v>1400</v>
      </c>
      <c r="M81" s="47" t="s">
        <v>65</v>
      </c>
      <c r="N81" s="49" t="s">
        <v>59</v>
      </c>
    </row>
    <row r="82" spans="1:14" x14ac:dyDescent="0.2">
      <c r="A82" s="28"/>
      <c r="B82" s="41"/>
      <c r="C82" s="42"/>
      <c r="D82" s="43"/>
      <c r="E82" s="49"/>
      <c r="F82" s="44"/>
      <c r="G82" s="43"/>
      <c r="H82" s="43"/>
      <c r="I82" s="50"/>
      <c r="J82" s="45"/>
      <c r="K82" s="51"/>
      <c r="L82" s="52"/>
      <c r="M82" s="47"/>
      <c r="N82" s="49"/>
    </row>
    <row r="83" spans="1:14" x14ac:dyDescent="0.2">
      <c r="A83" s="28" t="s">
        <v>66</v>
      </c>
      <c r="B83" s="41">
        <v>0.4513888888888889</v>
      </c>
      <c r="C83" s="42">
        <v>14.56</v>
      </c>
      <c r="D83" s="43">
        <v>20.7</v>
      </c>
      <c r="E83" s="49">
        <f>D83-C83</f>
        <v>6.1399999999999988</v>
      </c>
      <c r="F83" s="44">
        <v>136.43</v>
      </c>
      <c r="G83" s="43">
        <f>F83-D83</f>
        <v>115.73</v>
      </c>
      <c r="H83" s="43">
        <f>F83-C83</f>
        <v>121.87</v>
      </c>
      <c r="I83" s="50">
        <f>H83-G83</f>
        <v>6.1400000000000006</v>
      </c>
      <c r="J83" s="45"/>
      <c r="K83" s="51"/>
      <c r="L83" s="52"/>
      <c r="M83" s="47" t="s">
        <v>67</v>
      </c>
      <c r="N83" s="49" t="s">
        <v>68</v>
      </c>
    </row>
    <row r="84" spans="1:14" x14ac:dyDescent="0.2">
      <c r="A84" s="28" t="s">
        <v>69</v>
      </c>
      <c r="B84" s="41">
        <v>0.45277777777777778</v>
      </c>
      <c r="C84" s="42">
        <v>14.59</v>
      </c>
      <c r="D84" s="43">
        <v>41.15</v>
      </c>
      <c r="E84" s="49">
        <f>D84-C84</f>
        <v>26.56</v>
      </c>
      <c r="F84" s="44">
        <v>136.43</v>
      </c>
      <c r="G84" s="43">
        <f>F84-D84</f>
        <v>95.28</v>
      </c>
      <c r="H84" s="43">
        <f>F84-C84</f>
        <v>121.84</v>
      </c>
      <c r="I84" s="50">
        <f>H84-G84</f>
        <v>26.560000000000002</v>
      </c>
      <c r="J84" s="45">
        <v>6.9</v>
      </c>
      <c r="K84" s="51">
        <v>4</v>
      </c>
      <c r="L84" s="52">
        <v>1280</v>
      </c>
      <c r="M84" s="47" t="s">
        <v>67</v>
      </c>
      <c r="N84" s="49" t="s">
        <v>59</v>
      </c>
    </row>
    <row r="85" spans="1:14" x14ac:dyDescent="0.2">
      <c r="A85" s="28"/>
      <c r="B85" s="41"/>
      <c r="C85" s="42"/>
      <c r="D85" s="43"/>
      <c r="E85" s="49"/>
      <c r="F85" s="44"/>
      <c r="G85" s="43"/>
      <c r="H85" s="43"/>
      <c r="I85" s="50"/>
      <c r="J85" s="45"/>
      <c r="K85" s="51"/>
      <c r="L85" s="52"/>
      <c r="M85" s="47"/>
      <c r="N85" s="49"/>
    </row>
    <row r="86" spans="1:14" x14ac:dyDescent="0.2">
      <c r="A86" s="28" t="s">
        <v>70</v>
      </c>
      <c r="B86" s="41">
        <v>0.49374999999999997</v>
      </c>
      <c r="C86" s="42">
        <v>18.79</v>
      </c>
      <c r="D86" s="43">
        <v>33.14</v>
      </c>
      <c r="E86" s="49">
        <f>D86-C86</f>
        <v>14.350000000000001</v>
      </c>
      <c r="F86" s="44">
        <v>148</v>
      </c>
      <c r="G86" s="43">
        <f>F86-D86</f>
        <v>114.86</v>
      </c>
      <c r="H86" s="43">
        <f>F86-C86</f>
        <v>129.21</v>
      </c>
      <c r="I86" s="50">
        <f>H86-G86</f>
        <v>14.350000000000009</v>
      </c>
      <c r="J86" s="45">
        <v>7</v>
      </c>
      <c r="K86" s="51">
        <v>4</v>
      </c>
      <c r="L86" s="52">
        <v>1380</v>
      </c>
      <c r="M86" s="47" t="s">
        <v>63</v>
      </c>
      <c r="N86" s="49" t="s">
        <v>59</v>
      </c>
    </row>
    <row r="87" spans="1:14" x14ac:dyDescent="0.2">
      <c r="A87" s="28"/>
      <c r="B87" s="41"/>
      <c r="C87" s="42"/>
      <c r="D87" s="43"/>
      <c r="E87" s="49"/>
      <c r="F87" s="44"/>
      <c r="G87" s="43"/>
      <c r="H87" s="43"/>
      <c r="I87" s="50"/>
      <c r="J87" s="45"/>
      <c r="K87" s="51"/>
      <c r="L87" s="52"/>
      <c r="M87" s="47"/>
      <c r="N87" s="49"/>
    </row>
    <row r="88" spans="1:14" x14ac:dyDescent="0.2">
      <c r="A88" s="28" t="s">
        <v>71</v>
      </c>
      <c r="B88" s="41">
        <v>0.53472222222222221</v>
      </c>
      <c r="C88" s="42">
        <v>2.4500000000000002</v>
      </c>
      <c r="D88" s="43">
        <v>10.97</v>
      </c>
      <c r="E88" s="49">
        <f>D88-C88</f>
        <v>8.52</v>
      </c>
      <c r="F88" s="44">
        <v>128.82</v>
      </c>
      <c r="G88" s="43">
        <f>F88-D88</f>
        <v>117.85</v>
      </c>
      <c r="H88" s="43">
        <f>F88-C88</f>
        <v>126.36999999999999</v>
      </c>
      <c r="I88" s="50">
        <f>H88-G88</f>
        <v>8.519999999999996</v>
      </c>
      <c r="J88" s="45"/>
      <c r="K88" s="51"/>
      <c r="L88" s="52"/>
      <c r="M88" s="47" t="s">
        <v>67</v>
      </c>
      <c r="N88" s="49" t="s">
        <v>68</v>
      </c>
    </row>
    <row r="89" spans="1:14" x14ac:dyDescent="0.2">
      <c r="A89" s="28" t="s">
        <v>72</v>
      </c>
      <c r="B89" s="41">
        <v>0.53680555555555554</v>
      </c>
      <c r="C89" s="42">
        <v>2.46</v>
      </c>
      <c r="D89" s="43">
        <v>31.6</v>
      </c>
      <c r="E89" s="49">
        <f>D89-C89</f>
        <v>29.14</v>
      </c>
      <c r="F89" s="44">
        <v>128.82</v>
      </c>
      <c r="G89" s="43">
        <f>F89-D89</f>
        <v>97.22</v>
      </c>
      <c r="H89" s="43">
        <f>F89-C89</f>
        <v>126.36</v>
      </c>
      <c r="I89" s="50">
        <f>H89-G89</f>
        <v>29.14</v>
      </c>
      <c r="J89" s="45">
        <v>6.8</v>
      </c>
      <c r="K89" s="51">
        <v>4</v>
      </c>
      <c r="L89" s="52">
        <v>1260</v>
      </c>
      <c r="M89" s="47" t="s">
        <v>67</v>
      </c>
      <c r="N89" s="49" t="s">
        <v>59</v>
      </c>
    </row>
    <row r="90" spans="1:14" x14ac:dyDescent="0.2">
      <c r="A90" s="28"/>
      <c r="B90" s="41"/>
      <c r="C90" s="42"/>
      <c r="D90" s="43"/>
      <c r="E90" s="49"/>
      <c r="F90" s="44"/>
      <c r="G90" s="43"/>
      <c r="H90" s="43"/>
      <c r="I90" s="50"/>
      <c r="J90" s="45"/>
      <c r="K90" s="51"/>
      <c r="L90" s="52"/>
      <c r="M90" s="47"/>
      <c r="N90" s="49"/>
    </row>
    <row r="91" spans="1:14" x14ac:dyDescent="0.2">
      <c r="A91" s="28" t="s">
        <v>73</v>
      </c>
      <c r="B91" s="41">
        <v>0.51041666666666663</v>
      </c>
      <c r="C91" s="42">
        <v>9.8800000000000008</v>
      </c>
      <c r="D91" s="43">
        <v>20.7</v>
      </c>
      <c r="E91" s="49">
        <f>D91-C91</f>
        <v>10.819999999999999</v>
      </c>
      <c r="F91" s="44">
        <v>144.99</v>
      </c>
      <c r="G91" s="43">
        <f>F91-D91</f>
        <v>124.29</v>
      </c>
      <c r="H91" s="43">
        <f>F91-C91</f>
        <v>135.11000000000001</v>
      </c>
      <c r="I91" s="50">
        <f>H91-G91</f>
        <v>10.820000000000007</v>
      </c>
      <c r="J91" s="45">
        <v>6.8</v>
      </c>
      <c r="K91" s="51">
        <v>4</v>
      </c>
      <c r="L91" s="52">
        <v>1360</v>
      </c>
      <c r="M91" s="47" t="s">
        <v>63</v>
      </c>
      <c r="N91" s="49" t="s">
        <v>59</v>
      </c>
    </row>
    <row r="92" spans="1:14" x14ac:dyDescent="0.2">
      <c r="A92" s="28"/>
      <c r="B92" s="41"/>
      <c r="C92" s="42"/>
      <c r="D92" s="43"/>
      <c r="E92" s="49"/>
      <c r="F92" s="44"/>
      <c r="G92" s="43"/>
      <c r="H92" s="43"/>
      <c r="I92" s="50"/>
      <c r="J92" s="45"/>
      <c r="K92" s="51"/>
      <c r="L92" s="52"/>
      <c r="M92" s="47"/>
      <c r="N92" s="49"/>
    </row>
    <row r="93" spans="1:14" ht="13.5" thickBot="1" x14ac:dyDescent="0.25">
      <c r="A93" s="54" t="s">
        <v>74</v>
      </c>
      <c r="B93" s="55">
        <v>0.47569444444444442</v>
      </c>
      <c r="C93" s="56">
        <v>7.96</v>
      </c>
      <c r="D93" s="57">
        <v>31</v>
      </c>
      <c r="E93" s="58">
        <f>D93-C93</f>
        <v>23.04</v>
      </c>
      <c r="F93" s="59">
        <v>131.08000000000001</v>
      </c>
      <c r="G93" s="57">
        <f>F93-D93</f>
        <v>100.08000000000001</v>
      </c>
      <c r="H93" s="57">
        <f>F93-C93</f>
        <v>123.12000000000002</v>
      </c>
      <c r="I93" s="60">
        <f>H93-G93</f>
        <v>23.040000000000006</v>
      </c>
      <c r="J93" s="61">
        <v>7</v>
      </c>
      <c r="K93" s="62">
        <v>4</v>
      </c>
      <c r="L93" s="63">
        <v>1400</v>
      </c>
      <c r="M93" s="64" t="s">
        <v>63</v>
      </c>
      <c r="N93" s="58" t="s">
        <v>59</v>
      </c>
    </row>
    <row r="94" spans="1:14" x14ac:dyDescent="0.2">
      <c r="A94" s="3"/>
      <c r="B94" s="65"/>
      <c r="C94" s="6"/>
      <c r="D94" s="6"/>
      <c r="E94" s="6"/>
      <c r="F94" s="6"/>
      <c r="G94" s="6"/>
      <c r="H94" s="6"/>
      <c r="I94" s="6"/>
      <c r="J94" s="6"/>
      <c r="K94" s="6"/>
      <c r="L94" s="6"/>
      <c r="N94" s="6"/>
    </row>
    <row r="95" spans="1:14" x14ac:dyDescent="0.2">
      <c r="A95" s="4" t="s">
        <v>75</v>
      </c>
      <c r="B95" s="4"/>
      <c r="C95" s="5"/>
      <c r="D95" s="7"/>
      <c r="E95" s="5"/>
      <c r="F95" s="6"/>
      <c r="G95" s="6"/>
      <c r="H95" s="6"/>
      <c r="I95" s="6"/>
      <c r="J95" s="6"/>
      <c r="K95" s="6"/>
      <c r="L95" s="6"/>
    </row>
    <row r="96" spans="1:14" x14ac:dyDescent="0.2">
      <c r="A96" s="4" t="s">
        <v>76</v>
      </c>
      <c r="B96" s="66"/>
      <c r="C96" s="5"/>
      <c r="D96" s="5"/>
      <c r="E96" s="5"/>
      <c r="F96" s="6"/>
      <c r="G96" s="6"/>
      <c r="H96" s="6"/>
      <c r="I96" s="6"/>
      <c r="J96" s="6"/>
      <c r="K96" s="6"/>
      <c r="L96" s="6"/>
    </row>
    <row r="97" spans="1:14" x14ac:dyDescent="0.2">
      <c r="A97" s="67"/>
      <c r="B97" s="68"/>
      <c r="C97" s="69"/>
      <c r="D97" s="69"/>
      <c r="E97" s="69"/>
      <c r="F97" s="69"/>
      <c r="G97" s="69"/>
      <c r="H97" s="69"/>
      <c r="I97" s="6"/>
      <c r="J97" s="6"/>
      <c r="K97" s="6"/>
      <c r="L97" s="6"/>
    </row>
    <row r="98" spans="1:14" x14ac:dyDescent="0.2">
      <c r="A98" s="4" t="s">
        <v>77</v>
      </c>
      <c r="B98" s="66"/>
      <c r="C98" s="5"/>
      <c r="D98" s="5"/>
      <c r="E98" s="5"/>
      <c r="F98" s="6"/>
      <c r="G98" s="6"/>
      <c r="H98" s="6"/>
      <c r="I98" s="6"/>
      <c r="J98" s="6"/>
      <c r="K98" s="6"/>
      <c r="L98" s="6"/>
    </row>
    <row r="103" spans="1:14" x14ac:dyDescent="0.2">
      <c r="A103" s="4" t="s">
        <v>1</v>
      </c>
      <c r="B103" s="6"/>
      <c r="C103" s="8">
        <v>42489</v>
      </c>
      <c r="G103" s="6"/>
      <c r="H103" s="6"/>
      <c r="I103" s="6"/>
      <c r="J103" s="6"/>
      <c r="K103" s="6"/>
      <c r="L103" s="6"/>
    </row>
    <row r="104" spans="1:14" x14ac:dyDescent="0.2">
      <c r="A104" s="4" t="s">
        <v>39</v>
      </c>
      <c r="B104" s="6"/>
      <c r="C104" s="4" t="s">
        <v>81</v>
      </c>
      <c r="D104" s="6"/>
      <c r="E104" s="6"/>
      <c r="F104" s="6"/>
      <c r="G104" s="6"/>
      <c r="H104" s="6"/>
      <c r="I104" s="6"/>
      <c r="J104" s="6"/>
      <c r="K104" s="6"/>
      <c r="L104" s="6"/>
    </row>
    <row r="105" spans="1:14" x14ac:dyDescent="0.2">
      <c r="A105" s="4" t="s">
        <v>2</v>
      </c>
      <c r="B105" s="6"/>
      <c r="C105" s="4" t="s">
        <v>3</v>
      </c>
      <c r="D105" s="6"/>
      <c r="E105" s="6"/>
      <c r="F105" s="6"/>
      <c r="G105" s="6"/>
      <c r="H105" s="6"/>
      <c r="I105" s="6"/>
      <c r="J105" s="6"/>
      <c r="K105" s="6"/>
      <c r="L105" s="6"/>
    </row>
    <row r="106" spans="1:14" ht="13.5" thickBot="1" x14ac:dyDescent="0.25">
      <c r="A106" s="4"/>
      <c r="B106" s="6"/>
      <c r="C106" s="3"/>
      <c r="D106" s="6"/>
      <c r="E106" s="6"/>
      <c r="F106" s="6"/>
      <c r="G106" s="6"/>
      <c r="H106" s="6"/>
      <c r="I106" s="6"/>
      <c r="J106" s="6"/>
      <c r="K106" s="6"/>
      <c r="L106" s="6"/>
    </row>
    <row r="107" spans="1:14" ht="13.5" thickBot="1" x14ac:dyDescent="0.25">
      <c r="A107" s="3"/>
      <c r="B107" s="6"/>
      <c r="C107" s="1474" t="s">
        <v>41</v>
      </c>
      <c r="D107" s="1475"/>
      <c r="E107" s="1476"/>
      <c r="F107" s="6"/>
      <c r="G107" s="6"/>
      <c r="H107" s="6"/>
      <c r="I107" s="6"/>
      <c r="J107" s="1477" t="s">
        <v>42</v>
      </c>
      <c r="K107" s="1478"/>
      <c r="L107" s="1479"/>
    </row>
    <row r="108" spans="1:14" x14ac:dyDescent="0.2">
      <c r="A108" s="9" t="s">
        <v>4</v>
      </c>
      <c r="B108" s="10" t="s">
        <v>43</v>
      </c>
      <c r="C108" s="11" t="s">
        <v>44</v>
      </c>
      <c r="D108" s="5" t="s">
        <v>45</v>
      </c>
      <c r="E108" s="12" t="s">
        <v>5</v>
      </c>
      <c r="F108" s="13" t="s">
        <v>6</v>
      </c>
      <c r="G108" s="10" t="s">
        <v>6</v>
      </c>
      <c r="H108" s="10" t="s">
        <v>6</v>
      </c>
      <c r="I108" s="10" t="s">
        <v>7</v>
      </c>
      <c r="J108" s="14" t="s">
        <v>46</v>
      </c>
      <c r="K108" s="15" t="s">
        <v>47</v>
      </c>
      <c r="L108" s="16" t="s">
        <v>48</v>
      </c>
      <c r="M108" s="17"/>
      <c r="N108" s="18"/>
    </row>
    <row r="109" spans="1:14" ht="15" thickBot="1" x14ac:dyDescent="0.25">
      <c r="A109" s="19" t="s">
        <v>8</v>
      </c>
      <c r="B109" s="20" t="s">
        <v>49</v>
      </c>
      <c r="C109" s="21" t="s">
        <v>9</v>
      </c>
      <c r="D109" s="20" t="s">
        <v>9</v>
      </c>
      <c r="E109" s="22" t="s">
        <v>9</v>
      </c>
      <c r="F109" s="21" t="s">
        <v>50</v>
      </c>
      <c r="G109" s="20" t="s">
        <v>51</v>
      </c>
      <c r="H109" s="20" t="s">
        <v>52</v>
      </c>
      <c r="I109" s="20" t="s">
        <v>9</v>
      </c>
      <c r="J109" s="23" t="s">
        <v>53</v>
      </c>
      <c r="K109" s="24" t="s">
        <v>54</v>
      </c>
      <c r="L109" s="25" t="s">
        <v>55</v>
      </c>
      <c r="M109" s="26" t="s">
        <v>10</v>
      </c>
      <c r="N109" s="27"/>
    </row>
    <row r="110" spans="1:14" x14ac:dyDescent="0.2">
      <c r="A110" s="28" t="s">
        <v>56</v>
      </c>
      <c r="B110" s="29">
        <v>0.54166666666666663</v>
      </c>
      <c r="C110" s="30">
        <v>3.48</v>
      </c>
      <c r="D110" s="31">
        <v>20.71</v>
      </c>
      <c r="E110" s="32">
        <f>D110-C110</f>
        <v>17.23</v>
      </c>
      <c r="F110" s="33">
        <v>138.34</v>
      </c>
      <c r="G110" s="31">
        <f>F110-D110</f>
        <v>117.63</v>
      </c>
      <c r="H110" s="31">
        <f>F110-C110</f>
        <v>134.86000000000001</v>
      </c>
      <c r="I110" s="34">
        <f>H110-G110</f>
        <v>17.230000000000018</v>
      </c>
      <c r="J110" s="70">
        <v>6.9</v>
      </c>
      <c r="K110" s="71">
        <v>7</v>
      </c>
      <c r="L110" s="72" t="s">
        <v>57</v>
      </c>
      <c r="M110" s="38" t="s">
        <v>58</v>
      </c>
      <c r="N110" s="39" t="s">
        <v>59</v>
      </c>
    </row>
    <row r="111" spans="1:14" x14ac:dyDescent="0.2">
      <c r="A111" s="40" t="s">
        <v>60</v>
      </c>
      <c r="B111" s="41">
        <v>0.55555555555555558</v>
      </c>
      <c r="C111" s="42">
        <v>12.39</v>
      </c>
      <c r="D111" s="43">
        <v>40</v>
      </c>
      <c r="E111" s="32">
        <f>D111-C111</f>
        <v>27.61</v>
      </c>
      <c r="F111" s="44">
        <v>138.99</v>
      </c>
      <c r="G111" s="43">
        <f>F111-D111</f>
        <v>98.990000000000009</v>
      </c>
      <c r="H111" s="31">
        <f>F111-C111</f>
        <v>126.60000000000001</v>
      </c>
      <c r="I111" s="34">
        <f>H111-G111</f>
        <v>27.61</v>
      </c>
      <c r="J111" s="73">
        <v>7.2</v>
      </c>
      <c r="K111" s="72">
        <v>7</v>
      </c>
      <c r="L111" s="74">
        <v>1400</v>
      </c>
      <c r="M111" s="47" t="s">
        <v>61</v>
      </c>
      <c r="N111" s="48" t="s">
        <v>59</v>
      </c>
    </row>
    <row r="112" spans="1:14" x14ac:dyDescent="0.2">
      <c r="B112" s="41"/>
      <c r="C112" s="42"/>
      <c r="D112" s="43"/>
      <c r="E112" s="49"/>
      <c r="F112" s="44"/>
      <c r="G112" s="43"/>
      <c r="H112" s="43"/>
      <c r="I112" s="50"/>
      <c r="J112" s="73"/>
      <c r="K112" s="2"/>
      <c r="L112" s="75"/>
      <c r="M112" s="47"/>
      <c r="N112" s="53"/>
    </row>
    <row r="113" spans="1:14" x14ac:dyDescent="0.2">
      <c r="A113" s="28" t="s">
        <v>62</v>
      </c>
      <c r="B113" s="41">
        <v>0.64583333333333337</v>
      </c>
      <c r="C113" s="42">
        <v>0.68</v>
      </c>
      <c r="D113" s="43">
        <v>19.760000000000002</v>
      </c>
      <c r="E113" s="49">
        <f>D113-C113</f>
        <v>19.080000000000002</v>
      </c>
      <c r="F113" s="44">
        <v>126</v>
      </c>
      <c r="G113" s="43">
        <f>F113-D113</f>
        <v>106.24</v>
      </c>
      <c r="H113" s="43">
        <f>F113-C113</f>
        <v>125.32</v>
      </c>
      <c r="I113" s="50">
        <f>H113-G113</f>
        <v>19.079999999999998</v>
      </c>
      <c r="J113" s="73">
        <v>7</v>
      </c>
      <c r="K113" s="2">
        <v>7</v>
      </c>
      <c r="L113" s="75">
        <v>1260</v>
      </c>
      <c r="M113" s="47" t="s">
        <v>80</v>
      </c>
      <c r="N113" s="48" t="s">
        <v>59</v>
      </c>
    </row>
    <row r="114" spans="1:14" x14ac:dyDescent="0.2">
      <c r="A114" s="28"/>
      <c r="B114" s="41"/>
      <c r="C114" s="42"/>
      <c r="D114" s="43"/>
      <c r="E114" s="49"/>
      <c r="F114" s="44"/>
      <c r="G114" s="43"/>
      <c r="H114" s="43"/>
      <c r="I114" s="50"/>
      <c r="J114" s="73"/>
      <c r="K114" s="2"/>
      <c r="L114" s="75"/>
      <c r="M114" s="47"/>
      <c r="N114" s="53"/>
    </row>
    <row r="115" spans="1:14" x14ac:dyDescent="0.2">
      <c r="A115" s="28" t="s">
        <v>64</v>
      </c>
      <c r="B115" s="41">
        <v>0.65277777777777779</v>
      </c>
      <c r="C115" s="42">
        <v>4.0199999999999996</v>
      </c>
      <c r="D115" s="43">
        <v>19.5</v>
      </c>
      <c r="E115" s="49">
        <f>D115-C115</f>
        <v>15.48</v>
      </c>
      <c r="F115" s="44">
        <v>123</v>
      </c>
      <c r="G115" s="43">
        <f>F115-D115</f>
        <v>103.5</v>
      </c>
      <c r="H115" s="43">
        <f>F115-C115</f>
        <v>118.98</v>
      </c>
      <c r="I115" s="50">
        <f>H115-G115</f>
        <v>15.480000000000004</v>
      </c>
      <c r="J115" s="2">
        <v>7</v>
      </c>
      <c r="K115" s="2">
        <v>7</v>
      </c>
      <c r="L115" s="2">
        <v>1380</v>
      </c>
      <c r="M115" s="47" t="s">
        <v>65</v>
      </c>
      <c r="N115" s="49" t="s">
        <v>59</v>
      </c>
    </row>
    <row r="116" spans="1:14" x14ac:dyDescent="0.2">
      <c r="A116" s="28"/>
      <c r="B116" s="41"/>
      <c r="C116" s="42"/>
      <c r="D116" s="43"/>
      <c r="E116" s="49"/>
      <c r="F116" s="44"/>
      <c r="G116" s="43"/>
      <c r="H116" s="43"/>
      <c r="I116" s="50"/>
      <c r="J116" s="73"/>
      <c r="K116" s="2"/>
      <c r="L116" s="75"/>
      <c r="M116" s="47"/>
      <c r="N116" s="49"/>
    </row>
    <row r="117" spans="1:14" x14ac:dyDescent="0.2">
      <c r="A117" s="28" t="s">
        <v>66</v>
      </c>
      <c r="B117" s="41">
        <v>0.57291666666666663</v>
      </c>
      <c r="C117" s="42">
        <v>14.89</v>
      </c>
      <c r="D117" s="43">
        <v>20.7</v>
      </c>
      <c r="E117" s="49">
        <f>D117-C117</f>
        <v>5.8099999999999987</v>
      </c>
      <c r="F117" s="44">
        <v>136.43</v>
      </c>
      <c r="G117" s="43">
        <f>F117-D117</f>
        <v>115.73</v>
      </c>
      <c r="H117" s="43">
        <f>F117-C117</f>
        <v>121.54</v>
      </c>
      <c r="I117" s="50">
        <f>H117-G117</f>
        <v>5.8100000000000023</v>
      </c>
      <c r="J117" s="73"/>
      <c r="K117" s="2"/>
      <c r="L117" s="75"/>
      <c r="M117" s="47" t="s">
        <v>67</v>
      </c>
      <c r="N117" s="49" t="s">
        <v>68</v>
      </c>
    </row>
    <row r="118" spans="1:14" x14ac:dyDescent="0.2">
      <c r="A118" s="28" t="s">
        <v>69</v>
      </c>
      <c r="B118" s="41">
        <v>0.57500000000000007</v>
      </c>
      <c r="C118" s="42">
        <v>14.87</v>
      </c>
      <c r="D118" s="43">
        <v>41.15</v>
      </c>
      <c r="E118" s="49">
        <f>D118-C118</f>
        <v>26.28</v>
      </c>
      <c r="F118" s="44">
        <v>136.43</v>
      </c>
      <c r="G118" s="43">
        <f>F118-D118</f>
        <v>95.28</v>
      </c>
      <c r="H118" s="43">
        <f>F118-C118</f>
        <v>121.56</v>
      </c>
      <c r="I118" s="50">
        <f>H118-G118</f>
        <v>26.28</v>
      </c>
      <c r="J118" s="73">
        <v>6.9</v>
      </c>
      <c r="K118" s="2">
        <v>7</v>
      </c>
      <c r="L118" s="75">
        <v>1400</v>
      </c>
      <c r="M118" s="47" t="s">
        <v>67</v>
      </c>
      <c r="N118" s="49" t="s">
        <v>59</v>
      </c>
    </row>
    <row r="119" spans="1:14" x14ac:dyDescent="0.2">
      <c r="A119" s="28"/>
      <c r="B119" s="41"/>
      <c r="C119" s="42"/>
      <c r="D119" s="43"/>
      <c r="E119" s="49"/>
      <c r="F119" s="44"/>
      <c r="G119" s="43"/>
      <c r="H119" s="43"/>
      <c r="I119" s="50"/>
      <c r="J119" s="73"/>
      <c r="K119" s="2"/>
      <c r="L119" s="75"/>
      <c r="M119" s="47"/>
      <c r="N119" s="49"/>
    </row>
    <row r="120" spans="1:14" x14ac:dyDescent="0.2">
      <c r="A120" s="28" t="s">
        <v>70</v>
      </c>
      <c r="B120" s="41">
        <v>0.60763888888888895</v>
      </c>
      <c r="C120" s="42">
        <v>20.010000000000002</v>
      </c>
      <c r="D120" s="43">
        <v>33.14</v>
      </c>
      <c r="E120" s="49">
        <f>D120-C120</f>
        <v>13.129999999999999</v>
      </c>
      <c r="F120" s="44">
        <v>148</v>
      </c>
      <c r="G120" s="43">
        <f>F120-D120</f>
        <v>114.86</v>
      </c>
      <c r="H120" s="43">
        <f>F120-C120</f>
        <v>127.99</v>
      </c>
      <c r="I120" s="50">
        <f>H120-G120</f>
        <v>13.129999999999995</v>
      </c>
      <c r="J120" s="73">
        <v>7.1</v>
      </c>
      <c r="K120" s="2">
        <v>7</v>
      </c>
      <c r="L120" s="75">
        <v>1260</v>
      </c>
      <c r="M120" s="47" t="s">
        <v>63</v>
      </c>
      <c r="N120" s="49" t="s">
        <v>59</v>
      </c>
    </row>
    <row r="121" spans="1:14" x14ac:dyDescent="0.2">
      <c r="A121" s="28"/>
      <c r="B121" s="41"/>
      <c r="C121" s="42"/>
      <c r="D121" s="43"/>
      <c r="E121" s="49"/>
      <c r="F121" s="44"/>
      <c r="G121" s="43"/>
      <c r="H121" s="43"/>
      <c r="I121" s="50"/>
      <c r="J121" s="73"/>
      <c r="K121" s="2"/>
      <c r="L121" s="75"/>
      <c r="M121" s="47"/>
      <c r="N121" s="49"/>
    </row>
    <row r="122" spans="1:14" x14ac:dyDescent="0.2">
      <c r="A122" s="28" t="s">
        <v>71</v>
      </c>
      <c r="B122" s="41">
        <v>0.6333333333333333</v>
      </c>
      <c r="C122" s="42">
        <v>2.87</v>
      </c>
      <c r="D122" s="43">
        <v>10.97</v>
      </c>
      <c r="E122" s="49">
        <f>D122-C122</f>
        <v>8.1000000000000014</v>
      </c>
      <c r="F122" s="44">
        <v>128.82</v>
      </c>
      <c r="G122" s="43">
        <f>F122-D122</f>
        <v>117.85</v>
      </c>
      <c r="H122" s="43">
        <f>F122-C122</f>
        <v>125.94999999999999</v>
      </c>
      <c r="I122" s="50">
        <f>H122-G122</f>
        <v>8.0999999999999943</v>
      </c>
      <c r="J122" s="73"/>
      <c r="K122" s="2"/>
      <c r="L122" s="75"/>
      <c r="M122" s="47" t="s">
        <v>67</v>
      </c>
      <c r="N122" s="49" t="s">
        <v>68</v>
      </c>
    </row>
    <row r="123" spans="1:14" x14ac:dyDescent="0.2">
      <c r="A123" s="28" t="s">
        <v>72</v>
      </c>
      <c r="B123" s="41">
        <v>0.63541666666666663</v>
      </c>
      <c r="C123" s="42">
        <v>2.9</v>
      </c>
      <c r="D123" s="43">
        <v>31.6</v>
      </c>
      <c r="E123" s="49">
        <f>D123-C123</f>
        <v>28.700000000000003</v>
      </c>
      <c r="F123" s="44">
        <v>128.82</v>
      </c>
      <c r="G123" s="43">
        <f>F123-D123</f>
        <v>97.22</v>
      </c>
      <c r="H123" s="43">
        <f>F123-C123</f>
        <v>125.91999999999999</v>
      </c>
      <c r="I123" s="50">
        <f>H123-G123</f>
        <v>28.699999999999989</v>
      </c>
      <c r="J123" s="73">
        <v>7</v>
      </c>
      <c r="K123" s="2">
        <v>7</v>
      </c>
      <c r="L123" s="75">
        <v>1380</v>
      </c>
      <c r="M123" s="47" t="s">
        <v>67</v>
      </c>
      <c r="N123" s="49" t="s">
        <v>59</v>
      </c>
    </row>
    <row r="124" spans="1:14" x14ac:dyDescent="0.2">
      <c r="A124" s="28"/>
      <c r="B124" s="41"/>
      <c r="C124" s="42"/>
      <c r="D124" s="43"/>
      <c r="E124" s="49"/>
      <c r="F124" s="44"/>
      <c r="G124" s="43"/>
      <c r="H124" s="43"/>
      <c r="I124" s="50"/>
      <c r="J124" s="73"/>
      <c r="K124" s="2"/>
      <c r="L124" s="75"/>
      <c r="M124" s="47"/>
      <c r="N124" s="49"/>
    </row>
    <row r="125" spans="1:14" x14ac:dyDescent="0.2">
      <c r="A125" s="28" t="s">
        <v>73</v>
      </c>
      <c r="B125" s="41">
        <v>0.62152777777777779</v>
      </c>
      <c r="C125" s="42">
        <v>10.45</v>
      </c>
      <c r="D125" s="43">
        <v>20.7</v>
      </c>
      <c r="E125" s="49">
        <f>D125-C125</f>
        <v>10.25</v>
      </c>
      <c r="F125" s="44">
        <v>144.99</v>
      </c>
      <c r="G125" s="43">
        <f>F125-D125</f>
        <v>124.29</v>
      </c>
      <c r="H125" s="43">
        <f>F125-C125</f>
        <v>134.54000000000002</v>
      </c>
      <c r="I125" s="50">
        <f>H125-G125</f>
        <v>10.250000000000014</v>
      </c>
      <c r="J125" s="73">
        <v>7</v>
      </c>
      <c r="K125" s="2">
        <v>7</v>
      </c>
      <c r="L125" s="75">
        <v>1240</v>
      </c>
      <c r="M125" s="47" t="s">
        <v>63</v>
      </c>
      <c r="N125" s="49" t="s">
        <v>59</v>
      </c>
    </row>
    <row r="126" spans="1:14" x14ac:dyDescent="0.2">
      <c r="A126" s="28"/>
      <c r="B126" s="41"/>
      <c r="C126" s="42"/>
      <c r="D126" s="43"/>
      <c r="E126" s="49"/>
      <c r="F126" s="44"/>
      <c r="G126" s="43"/>
      <c r="H126" s="43"/>
      <c r="I126" s="50"/>
      <c r="J126" s="73"/>
      <c r="K126" s="2"/>
      <c r="L126" s="75"/>
      <c r="M126" s="47"/>
      <c r="N126" s="49"/>
    </row>
    <row r="127" spans="1:14" ht="13.5" thickBot="1" x14ac:dyDescent="0.25">
      <c r="A127" s="54" t="s">
        <v>74</v>
      </c>
      <c r="B127" s="55">
        <v>0.58680555555555558</v>
      </c>
      <c r="C127" s="56">
        <v>9.98</v>
      </c>
      <c r="D127" s="57">
        <v>31</v>
      </c>
      <c r="E127" s="58">
        <f>D127-C127</f>
        <v>21.02</v>
      </c>
      <c r="F127" s="59">
        <v>131.08000000000001</v>
      </c>
      <c r="G127" s="57">
        <f>F127-D127</f>
        <v>100.08000000000001</v>
      </c>
      <c r="H127" s="57">
        <f>F127-C127</f>
        <v>121.10000000000001</v>
      </c>
      <c r="I127" s="60">
        <f>H127-G127</f>
        <v>21.019999999999996</v>
      </c>
      <c r="J127" s="76">
        <v>7.1</v>
      </c>
      <c r="K127" s="77">
        <v>7</v>
      </c>
      <c r="L127" s="78">
        <v>1340</v>
      </c>
      <c r="M127" s="64" t="s">
        <v>63</v>
      </c>
      <c r="N127" s="58" t="s">
        <v>59</v>
      </c>
    </row>
    <row r="128" spans="1:14" x14ac:dyDescent="0.2">
      <c r="A128" s="3"/>
      <c r="B128" s="65"/>
      <c r="C128" s="6"/>
      <c r="D128" s="6"/>
      <c r="E128" s="6"/>
      <c r="F128" s="6"/>
      <c r="G128" s="6"/>
      <c r="H128" s="6"/>
      <c r="I128" s="6"/>
      <c r="J128" s="6"/>
      <c r="K128" s="6"/>
      <c r="L128" s="6"/>
      <c r="N128" s="6"/>
    </row>
    <row r="129" spans="1:14" x14ac:dyDescent="0.2">
      <c r="A129" s="4" t="s">
        <v>75</v>
      </c>
      <c r="B129" s="4"/>
      <c r="C129" s="5"/>
      <c r="D129" s="7"/>
      <c r="E129" s="5"/>
      <c r="F129" s="6"/>
      <c r="G129" s="6"/>
      <c r="H129" s="6"/>
      <c r="I129" s="6"/>
      <c r="J129" s="6"/>
      <c r="K129" s="6"/>
      <c r="L129" s="6"/>
    </row>
    <row r="130" spans="1:14" x14ac:dyDescent="0.2">
      <c r="A130" s="4" t="s">
        <v>76</v>
      </c>
      <c r="B130" s="66"/>
      <c r="C130" s="5"/>
      <c r="D130" s="5"/>
      <c r="E130" s="5"/>
      <c r="F130" s="6"/>
      <c r="G130" s="6"/>
      <c r="H130" s="6"/>
      <c r="I130" s="6"/>
      <c r="J130" s="6"/>
      <c r="K130" s="6"/>
      <c r="L130" s="6"/>
    </row>
    <row r="131" spans="1:14" x14ac:dyDescent="0.2">
      <c r="A131" s="67"/>
      <c r="B131" s="68"/>
      <c r="C131" s="69"/>
      <c r="D131" s="69"/>
      <c r="E131" s="69"/>
      <c r="F131" s="69"/>
      <c r="G131" s="69"/>
      <c r="H131" s="69"/>
      <c r="I131" s="6"/>
      <c r="J131" s="6"/>
      <c r="K131" s="6"/>
      <c r="L131" s="6"/>
    </row>
    <row r="132" spans="1:14" x14ac:dyDescent="0.2">
      <c r="A132" s="4" t="s">
        <v>77</v>
      </c>
      <c r="B132" s="66"/>
      <c r="C132" s="5"/>
      <c r="D132" s="5"/>
      <c r="E132" s="5"/>
      <c r="F132" s="6"/>
      <c r="G132" s="6"/>
      <c r="H132" s="6"/>
      <c r="I132" s="6"/>
      <c r="J132" s="6"/>
      <c r="K132" s="6"/>
      <c r="L132" s="6"/>
    </row>
    <row r="137" spans="1:14" x14ac:dyDescent="0.2">
      <c r="A137" s="4" t="s">
        <v>1</v>
      </c>
      <c r="B137" s="6"/>
      <c r="C137" s="8">
        <v>42521</v>
      </c>
      <c r="G137" s="6"/>
      <c r="H137" s="6"/>
      <c r="I137" s="6"/>
      <c r="J137" s="6"/>
      <c r="K137" s="6"/>
      <c r="L137" s="6"/>
    </row>
    <row r="138" spans="1:14" x14ac:dyDescent="0.2">
      <c r="A138" s="4" t="s">
        <v>39</v>
      </c>
      <c r="B138" s="6"/>
      <c r="C138" s="4" t="s">
        <v>81</v>
      </c>
      <c r="D138" s="6"/>
      <c r="E138" s="6"/>
      <c r="F138" s="6"/>
      <c r="G138" s="6"/>
      <c r="H138" s="6"/>
      <c r="I138" s="6"/>
      <c r="J138" s="6"/>
      <c r="K138" s="6"/>
      <c r="L138" s="6"/>
    </row>
    <row r="139" spans="1:14" x14ac:dyDescent="0.2">
      <c r="A139" s="4" t="s">
        <v>2</v>
      </c>
      <c r="B139" s="6"/>
      <c r="C139" s="4" t="s">
        <v>3</v>
      </c>
      <c r="D139" s="6"/>
      <c r="E139" s="6"/>
      <c r="F139" s="6"/>
      <c r="G139" s="6"/>
      <c r="H139" s="6"/>
      <c r="I139" s="6"/>
      <c r="J139" s="6"/>
      <c r="K139" s="6"/>
      <c r="L139" s="6"/>
    </row>
    <row r="140" spans="1:14" ht="13.5" thickBot="1" x14ac:dyDescent="0.25">
      <c r="A140" s="4"/>
      <c r="B140" s="6"/>
      <c r="C140" s="3"/>
      <c r="D140" s="6"/>
      <c r="E140" s="6"/>
      <c r="F140" s="6"/>
      <c r="G140" s="6"/>
      <c r="H140" s="6"/>
      <c r="I140" s="6"/>
      <c r="J140" s="6"/>
      <c r="K140" s="6"/>
      <c r="L140" s="6"/>
    </row>
    <row r="141" spans="1:14" ht="13.5" thickBot="1" x14ac:dyDescent="0.25">
      <c r="A141" s="3"/>
      <c r="B141" s="6"/>
      <c r="C141" s="1474" t="s">
        <v>41</v>
      </c>
      <c r="D141" s="1475"/>
      <c r="E141" s="1476"/>
      <c r="F141" s="6"/>
      <c r="G141" s="6"/>
      <c r="H141" s="6"/>
      <c r="I141" s="6"/>
      <c r="J141" s="1477" t="s">
        <v>42</v>
      </c>
      <c r="K141" s="1478"/>
      <c r="L141" s="1479"/>
    </row>
    <row r="142" spans="1:14" x14ac:dyDescent="0.2">
      <c r="A142" s="9" t="s">
        <v>4</v>
      </c>
      <c r="B142" s="10" t="s">
        <v>43</v>
      </c>
      <c r="C142" s="11" t="s">
        <v>44</v>
      </c>
      <c r="D142" s="5" t="s">
        <v>45</v>
      </c>
      <c r="E142" s="12" t="s">
        <v>5</v>
      </c>
      <c r="F142" s="13" t="s">
        <v>6</v>
      </c>
      <c r="G142" s="10" t="s">
        <v>6</v>
      </c>
      <c r="H142" s="10" t="s">
        <v>6</v>
      </c>
      <c r="I142" s="10" t="s">
        <v>7</v>
      </c>
      <c r="J142" s="14" t="s">
        <v>46</v>
      </c>
      <c r="K142" s="15" t="s">
        <v>47</v>
      </c>
      <c r="L142" s="16" t="s">
        <v>48</v>
      </c>
      <c r="M142" s="17"/>
      <c r="N142" s="18"/>
    </row>
    <row r="143" spans="1:14" ht="15" thickBot="1" x14ac:dyDescent="0.25">
      <c r="A143" s="19" t="s">
        <v>8</v>
      </c>
      <c r="B143" s="20" t="s">
        <v>49</v>
      </c>
      <c r="C143" s="21" t="s">
        <v>9</v>
      </c>
      <c r="D143" s="20" t="s">
        <v>9</v>
      </c>
      <c r="E143" s="22" t="s">
        <v>9</v>
      </c>
      <c r="F143" s="21" t="s">
        <v>50</v>
      </c>
      <c r="G143" s="20" t="s">
        <v>51</v>
      </c>
      <c r="H143" s="20" t="s">
        <v>52</v>
      </c>
      <c r="I143" s="20" t="s">
        <v>9</v>
      </c>
      <c r="J143" s="23" t="s">
        <v>53</v>
      </c>
      <c r="K143" s="24" t="s">
        <v>54</v>
      </c>
      <c r="L143" s="25" t="s">
        <v>55</v>
      </c>
      <c r="M143" s="26" t="s">
        <v>10</v>
      </c>
      <c r="N143" s="27"/>
    </row>
    <row r="144" spans="1:14" x14ac:dyDescent="0.2">
      <c r="A144" s="28" t="s">
        <v>56</v>
      </c>
      <c r="B144" s="29">
        <v>0.54861111111111105</v>
      </c>
      <c r="C144" s="30">
        <v>5.86</v>
      </c>
      <c r="D144" s="31">
        <v>20.71</v>
      </c>
      <c r="E144" s="32">
        <f>D144-C144</f>
        <v>14.850000000000001</v>
      </c>
      <c r="F144" s="33">
        <v>138.34</v>
      </c>
      <c r="G144" s="31">
        <f>F144-D144</f>
        <v>117.63</v>
      </c>
      <c r="H144" s="31">
        <f>F144-C144</f>
        <v>132.47999999999999</v>
      </c>
      <c r="I144" s="34">
        <f>H144-G144</f>
        <v>14.849999999999994</v>
      </c>
      <c r="J144" s="70">
        <v>7</v>
      </c>
      <c r="K144" s="71">
        <v>9</v>
      </c>
      <c r="L144" s="72" t="s">
        <v>57</v>
      </c>
      <c r="M144" s="38" t="s">
        <v>58</v>
      </c>
      <c r="N144" s="39" t="s">
        <v>59</v>
      </c>
    </row>
    <row r="145" spans="1:14" x14ac:dyDescent="0.2">
      <c r="A145" s="40" t="s">
        <v>60</v>
      </c>
      <c r="B145" s="41">
        <v>0.5625</v>
      </c>
      <c r="C145" s="42">
        <v>14.58</v>
      </c>
      <c r="D145" s="43">
        <v>40</v>
      </c>
      <c r="E145" s="32">
        <f>D145-C145</f>
        <v>25.42</v>
      </c>
      <c r="F145" s="44">
        <v>138.99</v>
      </c>
      <c r="G145" s="43">
        <f>F145-D145</f>
        <v>98.990000000000009</v>
      </c>
      <c r="H145" s="31">
        <f>F145-C145</f>
        <v>124.41000000000001</v>
      </c>
      <c r="I145" s="34">
        <f>H145-G145</f>
        <v>25.42</v>
      </c>
      <c r="J145" s="73">
        <v>7.1</v>
      </c>
      <c r="K145" s="72">
        <v>9</v>
      </c>
      <c r="L145" s="74">
        <v>1340</v>
      </c>
      <c r="M145" s="47" t="s">
        <v>61</v>
      </c>
      <c r="N145" s="48" t="s">
        <v>59</v>
      </c>
    </row>
    <row r="146" spans="1:14" x14ac:dyDescent="0.2">
      <c r="B146" s="41"/>
      <c r="C146" s="42"/>
      <c r="D146" s="43"/>
      <c r="E146" s="49"/>
      <c r="F146" s="44"/>
      <c r="G146" s="43"/>
      <c r="H146" s="43"/>
      <c r="I146" s="50"/>
      <c r="J146" s="73"/>
      <c r="K146" s="2"/>
      <c r="L146" s="75"/>
      <c r="M146" s="47"/>
      <c r="N146" s="53"/>
    </row>
    <row r="147" spans="1:14" x14ac:dyDescent="0.2">
      <c r="A147" s="28" t="s">
        <v>62</v>
      </c>
      <c r="B147" s="41">
        <v>0.64930555555555558</v>
      </c>
      <c r="C147" s="42">
        <v>1.06</v>
      </c>
      <c r="D147" s="43">
        <v>19.760000000000002</v>
      </c>
      <c r="E147" s="49">
        <f>D147-C147</f>
        <v>18.700000000000003</v>
      </c>
      <c r="F147" s="44">
        <v>126</v>
      </c>
      <c r="G147" s="43">
        <f>F147-D147</f>
        <v>106.24</v>
      </c>
      <c r="H147" s="43">
        <f>F147-C147</f>
        <v>124.94</v>
      </c>
      <c r="I147" s="50">
        <f>H147-G147</f>
        <v>18.700000000000003</v>
      </c>
      <c r="J147" s="73">
        <v>7.1</v>
      </c>
      <c r="K147" s="2">
        <v>9</v>
      </c>
      <c r="L147" s="75">
        <v>1360</v>
      </c>
      <c r="M147" s="47" t="s">
        <v>80</v>
      </c>
      <c r="N147" s="48" t="s">
        <v>59</v>
      </c>
    </row>
    <row r="148" spans="1:14" x14ac:dyDescent="0.2">
      <c r="A148" s="28"/>
      <c r="B148" s="41"/>
      <c r="C148" s="42"/>
      <c r="D148" s="43"/>
      <c r="E148" s="49"/>
      <c r="F148" s="44"/>
      <c r="G148" s="43"/>
      <c r="H148" s="43"/>
      <c r="I148" s="50"/>
      <c r="J148" s="73"/>
      <c r="K148" s="2"/>
      <c r="L148" s="75"/>
      <c r="M148" s="47"/>
      <c r="N148" s="53"/>
    </row>
    <row r="149" spans="1:14" x14ac:dyDescent="0.2">
      <c r="A149" s="28" t="s">
        <v>64</v>
      </c>
      <c r="B149" s="41">
        <v>0.65972222222222221</v>
      </c>
      <c r="C149" s="42">
        <v>6.29</v>
      </c>
      <c r="D149" s="43">
        <v>19.5</v>
      </c>
      <c r="E149" s="49">
        <f>D149-C149</f>
        <v>13.21</v>
      </c>
      <c r="F149" s="44">
        <v>123</v>
      </c>
      <c r="G149" s="43">
        <f>F149-D149</f>
        <v>103.5</v>
      </c>
      <c r="H149" s="43">
        <f>F149-C149</f>
        <v>116.71</v>
      </c>
      <c r="I149" s="50">
        <f>H149-G149</f>
        <v>13.209999999999994</v>
      </c>
      <c r="J149" s="2">
        <v>7</v>
      </c>
      <c r="K149" s="2">
        <v>9</v>
      </c>
      <c r="L149" s="2">
        <v>1480</v>
      </c>
      <c r="M149" s="47" t="s">
        <v>65</v>
      </c>
      <c r="N149" s="49" t="s">
        <v>59</v>
      </c>
    </row>
    <row r="150" spans="1:14" x14ac:dyDescent="0.2">
      <c r="A150" s="28"/>
      <c r="B150" s="41"/>
      <c r="C150" s="42"/>
      <c r="D150" s="43"/>
      <c r="E150" s="49"/>
      <c r="F150" s="44"/>
      <c r="G150" s="43"/>
      <c r="H150" s="43"/>
      <c r="I150" s="50"/>
      <c r="J150" s="73"/>
      <c r="K150" s="2"/>
      <c r="L150" s="75"/>
      <c r="M150" s="47"/>
      <c r="N150" s="49"/>
    </row>
    <row r="151" spans="1:14" x14ac:dyDescent="0.2">
      <c r="A151" s="28" t="s">
        <v>66</v>
      </c>
      <c r="B151" s="41">
        <v>0.57777777777777783</v>
      </c>
      <c r="C151" s="42">
        <v>15.89</v>
      </c>
      <c r="D151" s="43">
        <v>20.7</v>
      </c>
      <c r="E151" s="49">
        <f>D151-C151</f>
        <v>4.8099999999999987</v>
      </c>
      <c r="F151" s="44">
        <v>136.43</v>
      </c>
      <c r="G151" s="43">
        <f>F151-D151</f>
        <v>115.73</v>
      </c>
      <c r="H151" s="43">
        <f>F151-C151</f>
        <v>120.54</v>
      </c>
      <c r="I151" s="50">
        <f>H151-G151</f>
        <v>4.8100000000000023</v>
      </c>
      <c r="J151" s="73"/>
      <c r="K151" s="2"/>
      <c r="L151" s="75"/>
      <c r="M151" s="47" t="s">
        <v>67</v>
      </c>
      <c r="N151" s="49" t="s">
        <v>68</v>
      </c>
    </row>
    <row r="152" spans="1:14" x14ac:dyDescent="0.2">
      <c r="A152" s="28" t="s">
        <v>69</v>
      </c>
      <c r="B152" s="41">
        <v>0.57847222222222217</v>
      </c>
      <c r="C152" s="42">
        <v>15.92</v>
      </c>
      <c r="D152" s="43">
        <v>41.15</v>
      </c>
      <c r="E152" s="49">
        <f>D152-C152</f>
        <v>25.229999999999997</v>
      </c>
      <c r="F152" s="44">
        <v>136.43</v>
      </c>
      <c r="G152" s="43">
        <f>F152-D152</f>
        <v>95.28</v>
      </c>
      <c r="H152" s="43">
        <f>F152-C152</f>
        <v>120.51</v>
      </c>
      <c r="I152" s="50">
        <f>H152-G152</f>
        <v>25.230000000000004</v>
      </c>
      <c r="J152" s="73">
        <v>7</v>
      </c>
      <c r="K152" s="2">
        <v>9</v>
      </c>
      <c r="L152" s="75">
        <v>1280</v>
      </c>
      <c r="M152" s="47" t="s">
        <v>67</v>
      </c>
      <c r="N152" s="49" t="s">
        <v>59</v>
      </c>
    </row>
    <row r="153" spans="1:14" x14ac:dyDescent="0.2">
      <c r="A153" s="28"/>
      <c r="B153" s="41"/>
      <c r="C153" s="42"/>
      <c r="D153" s="43"/>
      <c r="E153" s="49"/>
      <c r="F153" s="44"/>
      <c r="G153" s="43"/>
      <c r="H153" s="43"/>
      <c r="I153" s="50"/>
      <c r="J153" s="73"/>
      <c r="K153" s="2"/>
      <c r="L153" s="75"/>
      <c r="M153" s="47"/>
      <c r="N153" s="49"/>
    </row>
    <row r="154" spans="1:14" x14ac:dyDescent="0.2">
      <c r="A154" s="28" t="s">
        <v>70</v>
      </c>
      <c r="B154" s="41">
        <v>0.6166666666666667</v>
      </c>
      <c r="C154" s="42">
        <v>22.59</v>
      </c>
      <c r="D154" s="43">
        <v>33.14</v>
      </c>
      <c r="E154" s="49">
        <f>D154-C154</f>
        <v>10.55</v>
      </c>
      <c r="F154" s="44">
        <v>148</v>
      </c>
      <c r="G154" s="43">
        <f>F154-D154</f>
        <v>114.86</v>
      </c>
      <c r="H154" s="43">
        <f>F154-C154</f>
        <v>125.41</v>
      </c>
      <c r="I154" s="50">
        <f>H154-G154</f>
        <v>10.549999999999997</v>
      </c>
      <c r="J154" s="73">
        <v>7.2</v>
      </c>
      <c r="K154" s="2">
        <v>9</v>
      </c>
      <c r="L154" s="75">
        <v>1540</v>
      </c>
      <c r="M154" s="47" t="s">
        <v>63</v>
      </c>
      <c r="N154" s="49" t="s">
        <v>59</v>
      </c>
    </row>
    <row r="155" spans="1:14" x14ac:dyDescent="0.2">
      <c r="A155" s="28"/>
      <c r="B155" s="41"/>
      <c r="C155" s="42"/>
      <c r="D155" s="43"/>
      <c r="E155" s="49"/>
      <c r="F155" s="44"/>
      <c r="G155" s="43"/>
      <c r="H155" s="43"/>
      <c r="I155" s="50"/>
      <c r="J155" s="73"/>
      <c r="K155" s="2"/>
      <c r="L155" s="75"/>
      <c r="M155" s="47"/>
      <c r="N155" s="49"/>
    </row>
    <row r="156" spans="1:14" x14ac:dyDescent="0.2">
      <c r="A156" s="28" t="s">
        <v>71</v>
      </c>
      <c r="B156" s="41">
        <v>0.63888888888888895</v>
      </c>
      <c r="C156" s="42">
        <v>3.45</v>
      </c>
      <c r="D156" s="43">
        <v>10.97</v>
      </c>
      <c r="E156" s="49">
        <f>D156-C156</f>
        <v>7.5200000000000005</v>
      </c>
      <c r="F156" s="44">
        <v>128.82</v>
      </c>
      <c r="G156" s="43">
        <f>F156-D156</f>
        <v>117.85</v>
      </c>
      <c r="H156" s="43">
        <f>F156-C156</f>
        <v>125.36999999999999</v>
      </c>
      <c r="I156" s="50">
        <f>H156-G156</f>
        <v>7.519999999999996</v>
      </c>
      <c r="J156" s="73"/>
      <c r="K156" s="2"/>
      <c r="L156" s="75"/>
      <c r="M156" s="47" t="s">
        <v>67</v>
      </c>
      <c r="N156" s="49" t="s">
        <v>68</v>
      </c>
    </row>
    <row r="157" spans="1:14" x14ac:dyDescent="0.2">
      <c r="A157" s="28" t="s">
        <v>72</v>
      </c>
      <c r="B157" s="41">
        <v>0.64166666666666672</v>
      </c>
      <c r="C157" s="42">
        <v>3.49</v>
      </c>
      <c r="D157" s="43">
        <v>31.6</v>
      </c>
      <c r="E157" s="49">
        <f>D157-C157</f>
        <v>28.11</v>
      </c>
      <c r="F157" s="44">
        <v>128.82</v>
      </c>
      <c r="G157" s="43">
        <f>F157-D157</f>
        <v>97.22</v>
      </c>
      <c r="H157" s="43">
        <f>F157-C157</f>
        <v>125.33</v>
      </c>
      <c r="I157" s="50">
        <f>H157-G157</f>
        <v>28.11</v>
      </c>
      <c r="J157" s="73">
        <v>7.1</v>
      </c>
      <c r="K157" s="2">
        <v>9</v>
      </c>
      <c r="L157" s="75">
        <v>1080</v>
      </c>
      <c r="M157" s="47" t="s">
        <v>67</v>
      </c>
      <c r="N157" s="49" t="s">
        <v>59</v>
      </c>
    </row>
    <row r="158" spans="1:14" x14ac:dyDescent="0.2">
      <c r="A158" s="28"/>
      <c r="B158" s="41"/>
      <c r="C158" s="42"/>
      <c r="D158" s="43"/>
      <c r="E158" s="49"/>
      <c r="F158" s="44"/>
      <c r="G158" s="43"/>
      <c r="H158" s="43"/>
      <c r="I158" s="50"/>
      <c r="J158" s="73"/>
      <c r="K158" s="2"/>
      <c r="L158" s="75"/>
      <c r="M158" s="47"/>
      <c r="N158" s="49"/>
    </row>
    <row r="159" spans="1:14" x14ac:dyDescent="0.2">
      <c r="A159" s="28" t="s">
        <v>73</v>
      </c>
      <c r="B159" s="41">
        <v>0.62847222222222221</v>
      </c>
      <c r="C159" s="42">
        <v>12.11</v>
      </c>
      <c r="D159" s="43">
        <v>20.7</v>
      </c>
      <c r="E159" s="49">
        <f>D159-C159</f>
        <v>8.59</v>
      </c>
      <c r="F159" s="44">
        <v>144.99</v>
      </c>
      <c r="G159" s="43">
        <f>F159-D159</f>
        <v>124.29</v>
      </c>
      <c r="H159" s="43">
        <f>F159-C159</f>
        <v>132.88</v>
      </c>
      <c r="I159" s="50">
        <f>H159-G159</f>
        <v>8.5899999999999892</v>
      </c>
      <c r="J159" s="73">
        <v>6.9</v>
      </c>
      <c r="K159" s="2">
        <v>9</v>
      </c>
      <c r="L159" s="75">
        <v>1480</v>
      </c>
      <c r="M159" s="47" t="s">
        <v>63</v>
      </c>
      <c r="N159" s="49" t="s">
        <v>59</v>
      </c>
    </row>
    <row r="160" spans="1:14" x14ac:dyDescent="0.2">
      <c r="A160" s="28"/>
      <c r="B160" s="41"/>
      <c r="C160" s="42"/>
      <c r="D160" s="43"/>
      <c r="E160" s="49"/>
      <c r="F160" s="44"/>
      <c r="G160" s="43"/>
      <c r="H160" s="43"/>
      <c r="I160" s="50"/>
      <c r="J160" s="73"/>
      <c r="K160" s="2"/>
      <c r="L160" s="75"/>
      <c r="M160" s="47"/>
      <c r="N160" s="49"/>
    </row>
    <row r="161" spans="1:14" ht="13.5" thickBot="1" x14ac:dyDescent="0.25">
      <c r="A161" s="54" t="s">
        <v>74</v>
      </c>
      <c r="B161" s="55">
        <v>0.59305555555555556</v>
      </c>
      <c r="C161" s="56">
        <v>12.39</v>
      </c>
      <c r="D161" s="57">
        <v>31</v>
      </c>
      <c r="E161" s="58">
        <f>D161-C161</f>
        <v>18.61</v>
      </c>
      <c r="F161" s="59">
        <v>131.08000000000001</v>
      </c>
      <c r="G161" s="57">
        <f>F161-D161</f>
        <v>100.08000000000001</v>
      </c>
      <c r="H161" s="57">
        <f>F161-C161</f>
        <v>118.69000000000001</v>
      </c>
      <c r="I161" s="60">
        <f>H161-G161</f>
        <v>18.61</v>
      </c>
      <c r="J161" s="76">
        <v>7</v>
      </c>
      <c r="K161" s="77">
        <v>9</v>
      </c>
      <c r="L161" s="78">
        <v>1160</v>
      </c>
      <c r="M161" s="64" t="s">
        <v>63</v>
      </c>
      <c r="N161" s="58" t="s">
        <v>59</v>
      </c>
    </row>
    <row r="162" spans="1:14" x14ac:dyDescent="0.2">
      <c r="A162" s="3"/>
      <c r="B162" s="65"/>
      <c r="C162" s="6"/>
      <c r="D162" s="6"/>
      <c r="E162" s="6"/>
      <c r="F162" s="6"/>
      <c r="G162" s="6"/>
      <c r="H162" s="6"/>
      <c r="I162" s="6"/>
      <c r="J162" s="6"/>
      <c r="K162" s="6"/>
      <c r="L162" s="6"/>
      <c r="N162" s="6"/>
    </row>
    <row r="163" spans="1:14" x14ac:dyDescent="0.2">
      <c r="A163" s="4" t="s">
        <v>75</v>
      </c>
      <c r="B163" s="4"/>
      <c r="C163" s="5"/>
      <c r="D163" s="7"/>
      <c r="E163" s="5"/>
      <c r="F163" s="6"/>
      <c r="G163" s="6"/>
      <c r="H163" s="6"/>
      <c r="I163" s="6"/>
      <c r="J163" s="6"/>
      <c r="K163" s="6"/>
      <c r="L163" s="6"/>
    </row>
    <row r="164" spans="1:14" x14ac:dyDescent="0.2">
      <c r="A164" s="4" t="s">
        <v>76</v>
      </c>
      <c r="B164" s="66"/>
      <c r="C164" s="5"/>
      <c r="D164" s="5"/>
      <c r="E164" s="5"/>
      <c r="F164" s="6"/>
      <c r="G164" s="6"/>
      <c r="H164" s="6"/>
      <c r="I164" s="6"/>
      <c r="J164" s="6"/>
      <c r="K164" s="6"/>
      <c r="L164" s="6"/>
    </row>
    <row r="165" spans="1:14" x14ac:dyDescent="0.2">
      <c r="A165" s="67"/>
      <c r="B165" s="68"/>
      <c r="C165" s="69"/>
      <c r="D165" s="69"/>
      <c r="E165" s="69"/>
      <c r="F165" s="69"/>
      <c r="G165" s="69"/>
      <c r="H165" s="69"/>
      <c r="I165" s="6"/>
      <c r="J165" s="6"/>
      <c r="K165" s="6"/>
      <c r="L165" s="6"/>
    </row>
    <row r="166" spans="1:14" x14ac:dyDescent="0.2">
      <c r="A166" s="4" t="s">
        <v>77</v>
      </c>
      <c r="B166" s="66"/>
      <c r="C166" s="5"/>
      <c r="D166" s="5"/>
      <c r="E166" s="5"/>
      <c r="F166" s="6"/>
      <c r="G166" s="6"/>
      <c r="H166" s="6"/>
      <c r="I166" s="6"/>
      <c r="J166" s="6"/>
      <c r="K166" s="6"/>
      <c r="L166" s="6"/>
    </row>
    <row r="169" spans="1:14" x14ac:dyDescent="0.2">
      <c r="A169" s="4" t="s">
        <v>1</v>
      </c>
      <c r="B169" s="6"/>
      <c r="C169" s="8">
        <v>42551</v>
      </c>
      <c r="G169" s="6"/>
      <c r="H169" s="6"/>
      <c r="I169" s="6"/>
      <c r="J169" s="6"/>
      <c r="K169" s="6"/>
      <c r="L169" s="6"/>
    </row>
    <row r="170" spans="1:14" x14ac:dyDescent="0.2">
      <c r="A170" s="4" t="s">
        <v>39</v>
      </c>
      <c r="B170" s="6"/>
      <c r="C170" s="4" t="s">
        <v>81</v>
      </c>
      <c r="D170" s="6"/>
      <c r="E170" s="6"/>
      <c r="F170" s="6"/>
      <c r="G170" s="6"/>
      <c r="H170" s="6"/>
      <c r="I170" s="6"/>
      <c r="J170" s="6"/>
      <c r="K170" s="6"/>
      <c r="L170" s="6"/>
    </row>
    <row r="171" spans="1:14" x14ac:dyDescent="0.2">
      <c r="A171" s="4" t="s">
        <v>2</v>
      </c>
      <c r="B171" s="6"/>
      <c r="C171" s="4" t="s">
        <v>3</v>
      </c>
      <c r="D171" s="6"/>
      <c r="E171" s="6"/>
      <c r="F171" s="6"/>
      <c r="G171" s="6"/>
      <c r="H171" s="6"/>
      <c r="I171" s="6"/>
      <c r="J171" s="6"/>
      <c r="K171" s="6"/>
      <c r="L171" s="6"/>
    </row>
    <row r="172" spans="1:14" ht="13.5" thickBot="1" x14ac:dyDescent="0.25">
      <c r="A172" s="4"/>
      <c r="B172" s="6"/>
      <c r="C172" s="3"/>
      <c r="D172" s="6"/>
      <c r="E172" s="6"/>
      <c r="F172" s="6"/>
      <c r="G172" s="6"/>
      <c r="H172" s="6"/>
      <c r="I172" s="6"/>
      <c r="J172" s="6"/>
      <c r="K172" s="6"/>
      <c r="L172" s="6"/>
    </row>
    <row r="173" spans="1:14" ht="13.5" thickBot="1" x14ac:dyDescent="0.25">
      <c r="A173" s="3"/>
      <c r="B173" s="6"/>
      <c r="C173" s="1474" t="s">
        <v>41</v>
      </c>
      <c r="D173" s="1475"/>
      <c r="E173" s="1476"/>
      <c r="F173" s="6"/>
      <c r="G173" s="6"/>
      <c r="H173" s="6"/>
      <c r="I173" s="6"/>
      <c r="J173" s="1477" t="s">
        <v>42</v>
      </c>
      <c r="K173" s="1478"/>
      <c r="L173" s="1479"/>
    </row>
    <row r="174" spans="1:14" x14ac:dyDescent="0.2">
      <c r="A174" s="9" t="s">
        <v>4</v>
      </c>
      <c r="B174" s="10" t="s">
        <v>43</v>
      </c>
      <c r="C174" s="11" t="s">
        <v>44</v>
      </c>
      <c r="D174" s="5" t="s">
        <v>45</v>
      </c>
      <c r="E174" s="12" t="s">
        <v>5</v>
      </c>
      <c r="F174" s="13" t="s">
        <v>6</v>
      </c>
      <c r="G174" s="10" t="s">
        <v>6</v>
      </c>
      <c r="H174" s="10" t="s">
        <v>6</v>
      </c>
      <c r="I174" s="10" t="s">
        <v>7</v>
      </c>
      <c r="J174" s="14" t="s">
        <v>46</v>
      </c>
      <c r="K174" s="15" t="s">
        <v>47</v>
      </c>
      <c r="L174" s="16" t="s">
        <v>48</v>
      </c>
      <c r="M174" s="17"/>
      <c r="N174" s="18"/>
    </row>
    <row r="175" spans="1:14" ht="15" thickBot="1" x14ac:dyDescent="0.25">
      <c r="A175" s="19" t="s">
        <v>8</v>
      </c>
      <c r="B175" s="20" t="s">
        <v>49</v>
      </c>
      <c r="C175" s="21" t="s">
        <v>9</v>
      </c>
      <c r="D175" s="20" t="s">
        <v>9</v>
      </c>
      <c r="E175" s="22" t="s">
        <v>9</v>
      </c>
      <c r="F175" s="21" t="s">
        <v>50</v>
      </c>
      <c r="G175" s="20" t="s">
        <v>51</v>
      </c>
      <c r="H175" s="20" t="s">
        <v>52</v>
      </c>
      <c r="I175" s="20" t="s">
        <v>9</v>
      </c>
      <c r="J175" s="23" t="s">
        <v>53</v>
      </c>
      <c r="K175" s="24" t="s">
        <v>54</v>
      </c>
      <c r="L175" s="25" t="s">
        <v>55</v>
      </c>
      <c r="M175" s="26" t="s">
        <v>10</v>
      </c>
      <c r="N175" s="27"/>
    </row>
    <row r="176" spans="1:14" x14ac:dyDescent="0.2">
      <c r="A176" s="28" t="s">
        <v>56</v>
      </c>
      <c r="B176" s="29">
        <v>0.54166666666666663</v>
      </c>
      <c r="C176" s="30">
        <v>6.45</v>
      </c>
      <c r="D176" s="31">
        <v>20.71</v>
      </c>
      <c r="E176" s="32">
        <f>D176-C176</f>
        <v>14.260000000000002</v>
      </c>
      <c r="F176" s="33">
        <v>138.34</v>
      </c>
      <c r="G176" s="31">
        <f>F176-D176</f>
        <v>117.63</v>
      </c>
      <c r="H176" s="31">
        <f>F176-C176</f>
        <v>131.89000000000001</v>
      </c>
      <c r="I176" s="34">
        <f>H176-G176</f>
        <v>14.260000000000019</v>
      </c>
      <c r="J176" s="70">
        <v>7.1</v>
      </c>
      <c r="K176" s="71">
        <v>10</v>
      </c>
      <c r="L176" s="72" t="s">
        <v>57</v>
      </c>
      <c r="M176" s="38" t="s">
        <v>58</v>
      </c>
      <c r="N176" s="39" t="s">
        <v>59</v>
      </c>
    </row>
    <row r="177" spans="1:14" x14ac:dyDescent="0.2">
      <c r="A177" s="40" t="s">
        <v>60</v>
      </c>
      <c r="B177" s="41">
        <v>0.55694444444444446</v>
      </c>
      <c r="C177" s="42">
        <v>16.71</v>
      </c>
      <c r="D177" s="43">
        <v>40</v>
      </c>
      <c r="E177" s="32">
        <f>D177-C177</f>
        <v>23.29</v>
      </c>
      <c r="F177" s="44">
        <v>138.99</v>
      </c>
      <c r="G177" s="43">
        <f>F177-D177</f>
        <v>98.990000000000009</v>
      </c>
      <c r="H177" s="31">
        <f>F177-C177</f>
        <v>122.28</v>
      </c>
      <c r="I177" s="34">
        <f>H177-G177</f>
        <v>23.289999999999992</v>
      </c>
      <c r="J177" s="73">
        <v>7</v>
      </c>
      <c r="K177" s="72">
        <v>10</v>
      </c>
      <c r="L177" s="74">
        <v>1400</v>
      </c>
      <c r="M177" s="47" t="s">
        <v>61</v>
      </c>
      <c r="N177" s="48" t="s">
        <v>59</v>
      </c>
    </row>
    <row r="178" spans="1:14" x14ac:dyDescent="0.2">
      <c r="B178" s="41"/>
      <c r="C178" s="42"/>
      <c r="D178" s="43"/>
      <c r="E178" s="49"/>
      <c r="F178" s="44"/>
      <c r="G178" s="43"/>
      <c r="H178" s="43"/>
      <c r="I178" s="50"/>
      <c r="J178" s="73"/>
      <c r="K178" s="2"/>
      <c r="L178" s="75"/>
      <c r="M178" s="47"/>
      <c r="N178" s="53"/>
    </row>
    <row r="179" spans="1:14" x14ac:dyDescent="0.2">
      <c r="A179" s="28" t="s">
        <v>62</v>
      </c>
      <c r="B179" s="41">
        <v>0.64374999999999993</v>
      </c>
      <c r="C179" s="42">
        <v>1.35</v>
      </c>
      <c r="D179" s="43">
        <v>19.760000000000002</v>
      </c>
      <c r="E179" s="49">
        <f>D179-C179</f>
        <v>18.41</v>
      </c>
      <c r="F179" s="44">
        <v>126</v>
      </c>
      <c r="G179" s="43">
        <f>F179-D179</f>
        <v>106.24</v>
      </c>
      <c r="H179" s="43">
        <f>F179-C179</f>
        <v>124.65</v>
      </c>
      <c r="I179" s="50">
        <f>H179-G179</f>
        <v>18.410000000000011</v>
      </c>
      <c r="J179" s="73">
        <v>7</v>
      </c>
      <c r="K179" s="2">
        <v>10</v>
      </c>
      <c r="L179" s="75">
        <v>1180</v>
      </c>
      <c r="M179" s="47" t="s">
        <v>80</v>
      </c>
      <c r="N179" s="48" t="s">
        <v>59</v>
      </c>
    </row>
    <row r="180" spans="1:14" x14ac:dyDescent="0.2">
      <c r="A180" s="28"/>
      <c r="B180" s="41"/>
      <c r="C180" s="42"/>
      <c r="D180" s="43"/>
      <c r="E180" s="49"/>
      <c r="F180" s="44"/>
      <c r="G180" s="43"/>
      <c r="H180" s="43"/>
      <c r="I180" s="50"/>
      <c r="J180" s="73"/>
      <c r="K180" s="2"/>
      <c r="L180" s="75"/>
      <c r="M180" s="47"/>
      <c r="N180" s="53"/>
    </row>
    <row r="181" spans="1:14" x14ac:dyDescent="0.2">
      <c r="A181" s="28" t="s">
        <v>64</v>
      </c>
      <c r="B181" s="41">
        <v>0.65347222222222223</v>
      </c>
      <c r="C181" s="42">
        <v>6.89</v>
      </c>
      <c r="D181" s="43">
        <v>19.5</v>
      </c>
      <c r="E181" s="49">
        <f>D181-C181</f>
        <v>12.61</v>
      </c>
      <c r="F181" s="44">
        <v>123</v>
      </c>
      <c r="G181" s="43">
        <f>F181-D181</f>
        <v>103.5</v>
      </c>
      <c r="H181" s="43">
        <f>F181-C181</f>
        <v>116.11</v>
      </c>
      <c r="I181" s="50">
        <f>H181-G181</f>
        <v>12.61</v>
      </c>
      <c r="J181" s="2">
        <v>7</v>
      </c>
      <c r="K181" s="2">
        <v>10</v>
      </c>
      <c r="L181" s="2">
        <v>1340</v>
      </c>
      <c r="M181" s="47" t="s">
        <v>65</v>
      </c>
      <c r="N181" s="49" t="s">
        <v>59</v>
      </c>
    </row>
    <row r="182" spans="1:14" x14ac:dyDescent="0.2">
      <c r="A182" s="28"/>
      <c r="B182" s="41"/>
      <c r="C182" s="42"/>
      <c r="D182" s="43"/>
      <c r="E182" s="49"/>
      <c r="F182" s="44"/>
      <c r="G182" s="43"/>
      <c r="H182" s="43"/>
      <c r="I182" s="50"/>
      <c r="J182" s="73"/>
      <c r="K182" s="2"/>
      <c r="L182" s="75"/>
      <c r="M182" s="47"/>
      <c r="N182" s="49"/>
    </row>
    <row r="183" spans="1:14" x14ac:dyDescent="0.2">
      <c r="A183" s="28" t="s">
        <v>66</v>
      </c>
      <c r="B183" s="41">
        <v>0.57291666666666663</v>
      </c>
      <c r="C183" s="42">
        <v>16.010000000000002</v>
      </c>
      <c r="D183" s="43">
        <v>20.7</v>
      </c>
      <c r="E183" s="49">
        <f>D183-C183</f>
        <v>4.6899999999999977</v>
      </c>
      <c r="F183" s="44">
        <v>136.43</v>
      </c>
      <c r="G183" s="43">
        <f>F183-D183</f>
        <v>115.73</v>
      </c>
      <c r="H183" s="43">
        <f>F183-C183</f>
        <v>120.42</v>
      </c>
      <c r="I183" s="50">
        <f>H183-G183</f>
        <v>4.6899999999999977</v>
      </c>
      <c r="J183" s="73"/>
      <c r="K183" s="2"/>
      <c r="L183" s="75"/>
      <c r="M183" s="47" t="s">
        <v>67</v>
      </c>
      <c r="N183" s="49" t="s">
        <v>68</v>
      </c>
    </row>
    <row r="184" spans="1:14" x14ac:dyDescent="0.2">
      <c r="A184" s="28" t="s">
        <v>69</v>
      </c>
      <c r="B184" s="41">
        <v>0.57152777777777775</v>
      </c>
      <c r="C184" s="42">
        <v>16.23</v>
      </c>
      <c r="D184" s="43">
        <v>41.15</v>
      </c>
      <c r="E184" s="49">
        <f>D184-C184</f>
        <v>24.919999999999998</v>
      </c>
      <c r="F184" s="44">
        <v>136.43</v>
      </c>
      <c r="G184" s="43">
        <f>F184-D184</f>
        <v>95.28</v>
      </c>
      <c r="H184" s="43">
        <f>F184-C184</f>
        <v>120.2</v>
      </c>
      <c r="I184" s="50">
        <f>H184-G184</f>
        <v>24.92</v>
      </c>
      <c r="J184" s="73">
        <v>7.1</v>
      </c>
      <c r="K184" s="2">
        <v>10</v>
      </c>
      <c r="L184" s="75">
        <v>1200</v>
      </c>
      <c r="M184" s="47" t="s">
        <v>67</v>
      </c>
      <c r="N184" s="49" t="s">
        <v>59</v>
      </c>
    </row>
    <row r="185" spans="1:14" x14ac:dyDescent="0.2">
      <c r="A185" s="28"/>
      <c r="B185" s="41"/>
      <c r="C185" s="42"/>
      <c r="D185" s="43"/>
      <c r="E185" s="49"/>
      <c r="F185" s="44"/>
      <c r="G185" s="43"/>
      <c r="H185" s="43"/>
      <c r="I185" s="50"/>
      <c r="J185" s="73"/>
      <c r="K185" s="2"/>
      <c r="L185" s="75"/>
      <c r="M185" s="47"/>
      <c r="N185" s="49"/>
    </row>
    <row r="186" spans="1:14" x14ac:dyDescent="0.2">
      <c r="A186" s="28" t="s">
        <v>70</v>
      </c>
      <c r="B186" s="41">
        <v>0.61111111111111105</v>
      </c>
      <c r="C186" s="42">
        <v>23.89</v>
      </c>
      <c r="D186" s="43">
        <v>33.14</v>
      </c>
      <c r="E186" s="49">
        <f>D186-C186</f>
        <v>9.25</v>
      </c>
      <c r="F186" s="44">
        <v>148</v>
      </c>
      <c r="G186" s="43">
        <f>F186-D186</f>
        <v>114.86</v>
      </c>
      <c r="H186" s="43">
        <f>F186-C186</f>
        <v>124.11</v>
      </c>
      <c r="I186" s="50">
        <f>H186-G186</f>
        <v>9.25</v>
      </c>
      <c r="J186" s="73">
        <v>7</v>
      </c>
      <c r="K186" s="2">
        <v>10</v>
      </c>
      <c r="L186" s="75">
        <v>1640</v>
      </c>
      <c r="M186" s="47" t="s">
        <v>63</v>
      </c>
      <c r="N186" s="49" t="s">
        <v>59</v>
      </c>
    </row>
    <row r="187" spans="1:14" x14ac:dyDescent="0.2">
      <c r="A187" s="28"/>
      <c r="B187" s="41"/>
      <c r="C187" s="42"/>
      <c r="D187" s="43"/>
      <c r="E187" s="49"/>
      <c r="F187" s="44"/>
      <c r="G187" s="43"/>
      <c r="H187" s="43"/>
      <c r="I187" s="50"/>
      <c r="J187" s="73"/>
      <c r="K187" s="2"/>
      <c r="L187" s="75"/>
      <c r="M187" s="47"/>
      <c r="N187" s="49"/>
    </row>
    <row r="188" spans="1:14" x14ac:dyDescent="0.2">
      <c r="A188" s="28" t="s">
        <v>71</v>
      </c>
      <c r="B188" s="41">
        <v>0.63263888888888886</v>
      </c>
      <c r="C188" s="42">
        <v>4.04</v>
      </c>
      <c r="D188" s="43">
        <v>10.97</v>
      </c>
      <c r="E188" s="49">
        <f>D188-C188</f>
        <v>6.9300000000000006</v>
      </c>
      <c r="F188" s="44">
        <v>128.82</v>
      </c>
      <c r="G188" s="43">
        <f>F188-D188</f>
        <v>117.85</v>
      </c>
      <c r="H188" s="43">
        <f>F188-C188</f>
        <v>124.77999999999999</v>
      </c>
      <c r="I188" s="50">
        <f>H188-G188</f>
        <v>6.9299999999999926</v>
      </c>
      <c r="J188" s="73"/>
      <c r="K188" s="2"/>
      <c r="L188" s="75"/>
      <c r="M188" s="47" t="s">
        <v>67</v>
      </c>
      <c r="N188" s="49" t="s">
        <v>68</v>
      </c>
    </row>
    <row r="189" spans="1:14" x14ac:dyDescent="0.2">
      <c r="A189" s="28" t="s">
        <v>72</v>
      </c>
      <c r="B189" s="41">
        <v>0.63472222222222219</v>
      </c>
      <c r="C189" s="42">
        <v>4.0599999999999996</v>
      </c>
      <c r="D189" s="43">
        <v>31.6</v>
      </c>
      <c r="E189" s="49">
        <f>D189-C189</f>
        <v>27.540000000000003</v>
      </c>
      <c r="F189" s="44">
        <v>128.82</v>
      </c>
      <c r="G189" s="43">
        <f>F189-D189</f>
        <v>97.22</v>
      </c>
      <c r="H189" s="43">
        <f>F189-C189</f>
        <v>124.75999999999999</v>
      </c>
      <c r="I189" s="50">
        <f>H189-G189</f>
        <v>27.539999999999992</v>
      </c>
      <c r="J189" s="73">
        <v>7</v>
      </c>
      <c r="K189" s="2">
        <v>10</v>
      </c>
      <c r="L189" s="75">
        <v>980</v>
      </c>
      <c r="M189" s="47" t="s">
        <v>67</v>
      </c>
      <c r="N189" s="49" t="s">
        <v>59</v>
      </c>
    </row>
    <row r="190" spans="1:14" x14ac:dyDescent="0.2">
      <c r="A190" s="28"/>
      <c r="B190" s="41"/>
      <c r="C190" s="42"/>
      <c r="D190" s="43"/>
      <c r="E190" s="49"/>
      <c r="F190" s="44"/>
      <c r="G190" s="43"/>
      <c r="H190" s="43"/>
      <c r="I190" s="50"/>
      <c r="J190" s="73"/>
      <c r="K190" s="2"/>
      <c r="L190" s="75"/>
      <c r="M190" s="47"/>
      <c r="N190" s="49"/>
    </row>
    <row r="191" spans="1:14" x14ac:dyDescent="0.2">
      <c r="A191" s="28" t="s">
        <v>73</v>
      </c>
      <c r="B191" s="41">
        <v>0.625</v>
      </c>
      <c r="C191" s="42">
        <v>12.56</v>
      </c>
      <c r="D191" s="43">
        <v>20.7</v>
      </c>
      <c r="E191" s="49">
        <f>D191-C191</f>
        <v>8.1399999999999988</v>
      </c>
      <c r="F191" s="44">
        <v>144.99</v>
      </c>
      <c r="G191" s="43">
        <f>F191-D191</f>
        <v>124.29</v>
      </c>
      <c r="H191" s="43">
        <f>F191-C191</f>
        <v>132.43</v>
      </c>
      <c r="I191" s="50">
        <f>H191-G191</f>
        <v>8.14</v>
      </c>
      <c r="J191" s="73">
        <v>7</v>
      </c>
      <c r="K191" s="2">
        <v>10</v>
      </c>
      <c r="L191" s="75">
        <v>1480</v>
      </c>
      <c r="M191" s="47" t="s">
        <v>63</v>
      </c>
      <c r="N191" s="49" t="s">
        <v>59</v>
      </c>
    </row>
    <row r="192" spans="1:14" x14ac:dyDescent="0.2">
      <c r="A192" s="28"/>
      <c r="B192" s="41"/>
      <c r="C192" s="42"/>
      <c r="D192" s="43"/>
      <c r="E192" s="49"/>
      <c r="F192" s="44"/>
      <c r="G192" s="43"/>
      <c r="H192" s="43"/>
      <c r="I192" s="50"/>
      <c r="J192" s="73"/>
      <c r="K192" s="2"/>
      <c r="L192" s="75">
        <v>1380</v>
      </c>
      <c r="M192" s="47"/>
      <c r="N192" s="49"/>
    </row>
    <row r="193" spans="1:14" ht="13.5" thickBot="1" x14ac:dyDescent="0.25">
      <c r="A193" s="54" t="s">
        <v>74</v>
      </c>
      <c r="B193" s="55">
        <v>0.58819444444444446</v>
      </c>
      <c r="C193" s="56">
        <v>13.47</v>
      </c>
      <c r="D193" s="57">
        <v>31</v>
      </c>
      <c r="E193" s="58">
        <f>D193-C193</f>
        <v>17.53</v>
      </c>
      <c r="F193" s="59">
        <v>131.08000000000001</v>
      </c>
      <c r="G193" s="57">
        <f>F193-D193</f>
        <v>100.08000000000001</v>
      </c>
      <c r="H193" s="57">
        <f>F193-C193</f>
        <v>117.61000000000001</v>
      </c>
      <c r="I193" s="60">
        <f>H193-G193</f>
        <v>17.53</v>
      </c>
      <c r="J193" s="76">
        <v>7.1</v>
      </c>
      <c r="K193" s="77">
        <v>10</v>
      </c>
      <c r="L193" s="78">
        <v>1260</v>
      </c>
      <c r="M193" s="64" t="s">
        <v>63</v>
      </c>
      <c r="N193" s="58" t="s">
        <v>59</v>
      </c>
    </row>
    <row r="194" spans="1:14" x14ac:dyDescent="0.2">
      <c r="A194" s="3"/>
      <c r="B194" s="65"/>
      <c r="C194" s="6"/>
      <c r="D194" s="6"/>
      <c r="E194" s="6"/>
      <c r="F194" s="6"/>
      <c r="G194" s="6"/>
      <c r="H194" s="6"/>
      <c r="I194" s="6"/>
      <c r="J194" s="6"/>
      <c r="K194" s="6"/>
      <c r="L194" s="6"/>
      <c r="N194" s="6"/>
    </row>
    <row r="195" spans="1:14" x14ac:dyDescent="0.2">
      <c r="A195" s="4" t="s">
        <v>75</v>
      </c>
      <c r="B195" s="4"/>
      <c r="C195" s="5"/>
      <c r="D195" s="7"/>
      <c r="E195" s="5"/>
      <c r="F195" s="6"/>
      <c r="G195" s="6"/>
      <c r="H195" s="6"/>
      <c r="I195" s="6"/>
      <c r="J195" s="6"/>
      <c r="K195" s="6"/>
      <c r="L195" s="6"/>
    </row>
    <row r="196" spans="1:14" x14ac:dyDescent="0.2">
      <c r="A196" s="4" t="s">
        <v>76</v>
      </c>
      <c r="B196" s="66"/>
      <c r="C196" s="5"/>
      <c r="D196" s="5"/>
      <c r="E196" s="5"/>
      <c r="F196" s="6"/>
      <c r="G196" s="6"/>
      <c r="H196" s="6"/>
      <c r="I196" s="6"/>
      <c r="J196" s="6"/>
      <c r="K196" s="6"/>
      <c r="L196" s="6"/>
    </row>
    <row r="197" spans="1:14" x14ac:dyDescent="0.2">
      <c r="A197" s="67"/>
      <c r="B197" s="68"/>
      <c r="C197" s="69"/>
      <c r="D197" s="69"/>
      <c r="E197" s="69"/>
      <c r="F197" s="69"/>
      <c r="G197" s="69"/>
      <c r="H197" s="69"/>
      <c r="I197" s="6"/>
      <c r="J197" s="6"/>
      <c r="K197" s="6"/>
      <c r="L197" s="6"/>
    </row>
    <row r="198" spans="1:14" x14ac:dyDescent="0.2">
      <c r="A198" s="4" t="s">
        <v>77</v>
      </c>
      <c r="B198" s="66"/>
      <c r="C198" s="5"/>
      <c r="D198" s="5"/>
      <c r="E198" s="5"/>
      <c r="F198" s="6"/>
      <c r="G198" s="6"/>
      <c r="H198" s="6"/>
      <c r="I198" s="6"/>
      <c r="J198" s="6"/>
      <c r="K198" s="6"/>
      <c r="L198" s="6"/>
    </row>
    <row r="202" spans="1:14" x14ac:dyDescent="0.2">
      <c r="A202" s="4" t="s">
        <v>0</v>
      </c>
      <c r="B202" s="6"/>
      <c r="C202" s="7" t="s">
        <v>38</v>
      </c>
      <c r="D202" s="7"/>
      <c r="E202" s="7"/>
      <c r="F202" s="6"/>
      <c r="G202" s="6"/>
      <c r="H202" s="6"/>
      <c r="I202" s="6"/>
      <c r="J202" s="6"/>
      <c r="K202" s="6"/>
      <c r="L202" s="6"/>
    </row>
    <row r="203" spans="1:14" x14ac:dyDescent="0.2">
      <c r="A203" s="3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</row>
    <row r="204" spans="1:14" x14ac:dyDescent="0.2">
      <c r="A204" s="4" t="s">
        <v>1</v>
      </c>
      <c r="B204" s="6"/>
      <c r="C204" s="8">
        <v>42580</v>
      </c>
      <c r="G204" s="6"/>
      <c r="H204" s="6"/>
      <c r="I204" s="6"/>
      <c r="J204" s="6"/>
      <c r="K204" s="6"/>
      <c r="L204" s="6"/>
    </row>
    <row r="205" spans="1:14" x14ac:dyDescent="0.2">
      <c r="A205" s="4" t="s">
        <v>39</v>
      </c>
      <c r="B205" s="6"/>
      <c r="C205" s="4" t="s">
        <v>81</v>
      </c>
      <c r="D205" s="6"/>
      <c r="E205" s="6"/>
      <c r="F205" s="6"/>
      <c r="G205" s="6"/>
      <c r="H205" s="6"/>
      <c r="I205" s="6"/>
      <c r="J205" s="6"/>
      <c r="K205" s="6"/>
      <c r="L205" s="6"/>
    </row>
    <row r="206" spans="1:14" x14ac:dyDescent="0.2">
      <c r="A206" s="4" t="s">
        <v>2</v>
      </c>
      <c r="B206" s="6"/>
      <c r="C206" s="4" t="s">
        <v>3</v>
      </c>
      <c r="D206" s="6"/>
      <c r="E206" s="6"/>
      <c r="F206" s="6"/>
      <c r="G206" s="6"/>
      <c r="H206" s="6"/>
      <c r="I206" s="6"/>
      <c r="J206" s="6"/>
      <c r="K206" s="6"/>
      <c r="L206" s="6"/>
    </row>
    <row r="207" spans="1:14" ht="13.5" thickBot="1" x14ac:dyDescent="0.25">
      <c r="A207" s="4"/>
      <c r="B207" s="6"/>
      <c r="C207" s="3"/>
      <c r="D207" s="6"/>
      <c r="E207" s="6"/>
      <c r="F207" s="6"/>
      <c r="G207" s="6"/>
      <c r="H207" s="6"/>
      <c r="I207" s="6"/>
      <c r="J207" s="6"/>
      <c r="K207" s="6"/>
      <c r="L207" s="6"/>
    </row>
    <row r="208" spans="1:14" ht="13.5" thickBot="1" x14ac:dyDescent="0.25">
      <c r="A208" s="3"/>
      <c r="B208" s="6"/>
      <c r="C208" s="1474" t="s">
        <v>41</v>
      </c>
      <c r="D208" s="1475"/>
      <c r="E208" s="1476"/>
      <c r="F208" s="6"/>
      <c r="G208" s="6"/>
      <c r="H208" s="6"/>
      <c r="I208" s="6"/>
      <c r="J208" s="1477" t="s">
        <v>42</v>
      </c>
      <c r="K208" s="1478"/>
      <c r="L208" s="1479"/>
    </row>
    <row r="209" spans="1:14" x14ac:dyDescent="0.2">
      <c r="A209" s="9" t="s">
        <v>4</v>
      </c>
      <c r="B209" s="10" t="s">
        <v>43</v>
      </c>
      <c r="C209" s="11" t="s">
        <v>44</v>
      </c>
      <c r="D209" s="5" t="s">
        <v>45</v>
      </c>
      <c r="E209" s="12" t="s">
        <v>5</v>
      </c>
      <c r="F209" s="13" t="s">
        <v>6</v>
      </c>
      <c r="G209" s="10" t="s">
        <v>6</v>
      </c>
      <c r="H209" s="10" t="s">
        <v>6</v>
      </c>
      <c r="I209" s="10" t="s">
        <v>7</v>
      </c>
      <c r="J209" s="14" t="s">
        <v>46</v>
      </c>
      <c r="K209" s="15" t="s">
        <v>47</v>
      </c>
      <c r="L209" s="16" t="s">
        <v>48</v>
      </c>
      <c r="M209" s="17"/>
      <c r="N209" s="18"/>
    </row>
    <row r="210" spans="1:14" ht="15" thickBot="1" x14ac:dyDescent="0.25">
      <c r="A210" s="19" t="s">
        <v>8</v>
      </c>
      <c r="B210" s="20" t="s">
        <v>49</v>
      </c>
      <c r="C210" s="21" t="s">
        <v>9</v>
      </c>
      <c r="D210" s="20" t="s">
        <v>9</v>
      </c>
      <c r="E210" s="22" t="s">
        <v>9</v>
      </c>
      <c r="F210" s="21" t="s">
        <v>50</v>
      </c>
      <c r="G210" s="20" t="s">
        <v>51</v>
      </c>
      <c r="H210" s="20" t="s">
        <v>52</v>
      </c>
      <c r="I210" s="20" t="s">
        <v>9</v>
      </c>
      <c r="J210" s="23" t="s">
        <v>53</v>
      </c>
      <c r="K210" s="24" t="s">
        <v>54</v>
      </c>
      <c r="L210" s="25" t="s">
        <v>55</v>
      </c>
      <c r="M210" s="26" t="s">
        <v>10</v>
      </c>
      <c r="N210" s="27"/>
    </row>
    <row r="211" spans="1:14" x14ac:dyDescent="0.2">
      <c r="A211" s="28" t="s">
        <v>56</v>
      </c>
      <c r="B211" s="29">
        <v>0.55208333333333337</v>
      </c>
      <c r="C211" s="30">
        <v>10.210000000000001</v>
      </c>
      <c r="D211" s="31">
        <v>20.71</v>
      </c>
      <c r="E211" s="32">
        <f>D211-C211</f>
        <v>10.5</v>
      </c>
      <c r="F211" s="33">
        <v>138.34</v>
      </c>
      <c r="G211" s="31">
        <f>F211-D211</f>
        <v>117.63</v>
      </c>
      <c r="H211" s="31">
        <f>F211-C211</f>
        <v>128.13</v>
      </c>
      <c r="I211" s="34">
        <f>H211-G211</f>
        <v>10.5</v>
      </c>
      <c r="J211" s="35">
        <v>6.9</v>
      </c>
      <c r="K211" s="36">
        <v>11</v>
      </c>
      <c r="L211" s="37" t="s">
        <v>57</v>
      </c>
      <c r="M211" s="38" t="s">
        <v>58</v>
      </c>
      <c r="N211" s="39" t="s">
        <v>59</v>
      </c>
    </row>
    <row r="212" spans="1:14" x14ac:dyDescent="0.2">
      <c r="A212" s="40" t="s">
        <v>60</v>
      </c>
      <c r="B212" s="41"/>
      <c r="C212" s="42"/>
      <c r="D212" s="43"/>
      <c r="E212" s="32"/>
      <c r="F212" s="44">
        <v>138.99</v>
      </c>
      <c r="G212" s="43">
        <f>F212-D212</f>
        <v>138.99</v>
      </c>
      <c r="H212" s="31">
        <f>F212-C212</f>
        <v>138.99</v>
      </c>
      <c r="I212" s="34">
        <f>H212-G212</f>
        <v>0</v>
      </c>
      <c r="J212" s="45"/>
      <c r="K212" s="37"/>
      <c r="L212" s="46"/>
      <c r="M212" s="47" t="s">
        <v>82</v>
      </c>
      <c r="N212" s="48"/>
    </row>
    <row r="213" spans="1:14" x14ac:dyDescent="0.2">
      <c r="B213" s="41"/>
      <c r="C213" s="42"/>
      <c r="D213" s="43"/>
      <c r="E213" s="49"/>
      <c r="F213" s="44"/>
      <c r="G213" s="43"/>
      <c r="H213" s="43"/>
      <c r="I213" s="50"/>
      <c r="J213" s="45"/>
      <c r="K213" s="51"/>
      <c r="L213" s="52"/>
      <c r="M213" s="47"/>
      <c r="N213" s="53"/>
    </row>
    <row r="214" spans="1:14" x14ac:dyDescent="0.2">
      <c r="A214" s="28" t="s">
        <v>62</v>
      </c>
      <c r="B214" s="41">
        <v>0.64652777777777781</v>
      </c>
      <c r="C214" s="42">
        <v>2.06</v>
      </c>
      <c r="D214" s="43">
        <v>19.760000000000002</v>
      </c>
      <c r="E214" s="49">
        <f>D214-C214</f>
        <v>17.700000000000003</v>
      </c>
      <c r="F214" s="44">
        <v>126</v>
      </c>
      <c r="G214" s="43">
        <f>F214-D214</f>
        <v>106.24</v>
      </c>
      <c r="H214" s="43">
        <f>F214-C214</f>
        <v>123.94</v>
      </c>
      <c r="I214" s="50">
        <f>H214-G214</f>
        <v>17.700000000000003</v>
      </c>
      <c r="J214" s="45">
        <v>6.9</v>
      </c>
      <c r="K214" s="51">
        <v>11</v>
      </c>
      <c r="L214" s="52">
        <v>1260</v>
      </c>
      <c r="M214" s="47" t="s">
        <v>80</v>
      </c>
      <c r="N214" s="48" t="s">
        <v>59</v>
      </c>
    </row>
    <row r="215" spans="1:14" x14ac:dyDescent="0.2">
      <c r="A215" s="28"/>
      <c r="B215" s="41"/>
      <c r="C215" s="42"/>
      <c r="D215" s="43"/>
      <c r="E215" s="49"/>
      <c r="F215" s="44"/>
      <c r="G215" s="43"/>
      <c r="H215" s="43"/>
      <c r="I215" s="50"/>
      <c r="J215" s="45"/>
      <c r="K215" s="51"/>
      <c r="L215" s="52"/>
      <c r="M215" s="47"/>
      <c r="N215" s="53"/>
    </row>
    <row r="216" spans="1:14" x14ac:dyDescent="0.2">
      <c r="A216" s="28" t="s">
        <v>64</v>
      </c>
      <c r="B216" s="41">
        <v>0.65694444444444444</v>
      </c>
      <c r="C216" s="42">
        <v>7.35</v>
      </c>
      <c r="D216" s="43">
        <v>19.5</v>
      </c>
      <c r="E216" s="49">
        <f>D216-C216</f>
        <v>12.15</v>
      </c>
      <c r="F216" s="44">
        <v>123</v>
      </c>
      <c r="G216" s="43">
        <f>F216-D216</f>
        <v>103.5</v>
      </c>
      <c r="H216" s="43">
        <f>F216-C216</f>
        <v>115.65</v>
      </c>
      <c r="I216" s="50">
        <f>H216-G216</f>
        <v>12.150000000000006</v>
      </c>
      <c r="J216" s="51">
        <v>6.9</v>
      </c>
      <c r="K216" s="51">
        <v>11</v>
      </c>
      <c r="L216" s="51">
        <v>1580</v>
      </c>
      <c r="M216" s="47" t="s">
        <v>65</v>
      </c>
      <c r="N216" s="49" t="s">
        <v>59</v>
      </c>
    </row>
    <row r="217" spans="1:14" x14ac:dyDescent="0.2">
      <c r="A217" s="28"/>
      <c r="B217" s="41"/>
      <c r="C217" s="42"/>
      <c r="D217" s="43"/>
      <c r="E217" s="49"/>
      <c r="F217" s="44"/>
      <c r="G217" s="43"/>
      <c r="H217" s="43"/>
      <c r="I217" s="50"/>
      <c r="J217" s="45"/>
      <c r="K217" s="51"/>
      <c r="L217" s="52"/>
      <c r="M217" s="47"/>
      <c r="N217" s="49"/>
    </row>
    <row r="218" spans="1:14" x14ac:dyDescent="0.2">
      <c r="A218" s="28" t="s">
        <v>66</v>
      </c>
      <c r="B218" s="41">
        <v>0.57777777777777783</v>
      </c>
      <c r="C218" s="42">
        <v>17.59</v>
      </c>
      <c r="D218" s="43">
        <v>20.7</v>
      </c>
      <c r="E218" s="49">
        <f>D218-C218</f>
        <v>3.1099999999999994</v>
      </c>
      <c r="F218" s="44">
        <v>136.43</v>
      </c>
      <c r="G218" s="43">
        <f>F218-D218</f>
        <v>115.73</v>
      </c>
      <c r="H218" s="43">
        <f>F218-C218</f>
        <v>118.84</v>
      </c>
      <c r="I218" s="50">
        <f>H218-G218</f>
        <v>3.1099999999999994</v>
      </c>
      <c r="J218" s="45"/>
      <c r="K218" s="51"/>
      <c r="L218" s="52"/>
      <c r="M218" s="47" t="s">
        <v>67</v>
      </c>
      <c r="N218" s="49" t="s">
        <v>68</v>
      </c>
    </row>
    <row r="219" spans="1:14" x14ac:dyDescent="0.2">
      <c r="A219" s="28" t="s">
        <v>69</v>
      </c>
      <c r="B219" s="41">
        <v>0.57847222222222217</v>
      </c>
      <c r="C219" s="42">
        <v>17.55</v>
      </c>
      <c r="D219" s="43">
        <v>41.15</v>
      </c>
      <c r="E219" s="49">
        <f>D219-C219</f>
        <v>23.599999999999998</v>
      </c>
      <c r="F219" s="44">
        <v>136.43</v>
      </c>
      <c r="G219" s="43">
        <f>F219-D219</f>
        <v>95.28</v>
      </c>
      <c r="H219" s="43">
        <f>F219-C219</f>
        <v>118.88000000000001</v>
      </c>
      <c r="I219" s="50">
        <f>H219-G219</f>
        <v>23.600000000000009</v>
      </c>
      <c r="J219" s="45">
        <v>7</v>
      </c>
      <c r="K219" s="51">
        <v>11</v>
      </c>
      <c r="L219" s="52">
        <v>1400</v>
      </c>
      <c r="M219" s="47" t="s">
        <v>67</v>
      </c>
      <c r="N219" s="49" t="s">
        <v>59</v>
      </c>
    </row>
    <row r="220" spans="1:14" x14ac:dyDescent="0.2">
      <c r="A220" s="28"/>
      <c r="B220" s="41"/>
      <c r="C220" s="42"/>
      <c r="D220" s="43"/>
      <c r="E220" s="49"/>
      <c r="F220" s="44"/>
      <c r="G220" s="43"/>
      <c r="H220" s="43"/>
      <c r="I220" s="50"/>
      <c r="J220" s="45"/>
      <c r="K220" s="51"/>
      <c r="L220" s="52"/>
      <c r="M220" s="47"/>
      <c r="N220" s="49"/>
    </row>
    <row r="221" spans="1:14" x14ac:dyDescent="0.2">
      <c r="A221" s="28" t="s">
        <v>70</v>
      </c>
      <c r="B221" s="41">
        <v>0.61527777777777781</v>
      </c>
      <c r="C221" s="42">
        <v>25.69</v>
      </c>
      <c r="D221" s="43">
        <v>33.14</v>
      </c>
      <c r="E221" s="49">
        <f>D221-C221</f>
        <v>7.4499999999999993</v>
      </c>
      <c r="F221" s="44">
        <v>148</v>
      </c>
      <c r="G221" s="43">
        <f>F221-D221</f>
        <v>114.86</v>
      </c>
      <c r="H221" s="43">
        <f>F221-C221</f>
        <v>122.31</v>
      </c>
      <c r="I221" s="50">
        <f>H221-G221</f>
        <v>7.4500000000000028</v>
      </c>
      <c r="J221" s="45">
        <v>6.9</v>
      </c>
      <c r="K221" s="51">
        <v>11</v>
      </c>
      <c r="L221" s="52">
        <v>1260</v>
      </c>
      <c r="M221" s="47" t="s">
        <v>63</v>
      </c>
      <c r="N221" s="49" t="s">
        <v>59</v>
      </c>
    </row>
    <row r="222" spans="1:14" x14ac:dyDescent="0.2">
      <c r="A222" s="28"/>
      <c r="B222" s="41"/>
      <c r="C222" s="42"/>
      <c r="D222" s="43"/>
      <c r="E222" s="49"/>
      <c r="F222" s="44"/>
      <c r="G222" s="43"/>
      <c r="H222" s="43"/>
      <c r="I222" s="50"/>
      <c r="J222" s="45"/>
      <c r="K222" s="51"/>
      <c r="L222" s="52"/>
      <c r="M222" s="47"/>
      <c r="N222" s="49"/>
    </row>
    <row r="223" spans="1:14" x14ac:dyDescent="0.2">
      <c r="A223" s="28" t="s">
        <v>71</v>
      </c>
      <c r="B223" s="41">
        <v>0.63611111111111118</v>
      </c>
      <c r="C223" s="42">
        <v>5.0599999999999996</v>
      </c>
      <c r="D223" s="43">
        <v>10.97</v>
      </c>
      <c r="E223" s="49">
        <f>D223-C223</f>
        <v>5.910000000000001</v>
      </c>
      <c r="F223" s="44">
        <v>128.82</v>
      </c>
      <c r="G223" s="43">
        <f>F223-D223</f>
        <v>117.85</v>
      </c>
      <c r="H223" s="43">
        <f>F223-C223</f>
        <v>123.75999999999999</v>
      </c>
      <c r="I223" s="50">
        <f>H223-G223</f>
        <v>5.9099999999999966</v>
      </c>
      <c r="J223" s="45"/>
      <c r="K223" s="51"/>
      <c r="L223" s="52"/>
      <c r="M223" s="47" t="s">
        <v>67</v>
      </c>
      <c r="N223" s="49" t="s">
        <v>68</v>
      </c>
    </row>
    <row r="224" spans="1:14" x14ac:dyDescent="0.2">
      <c r="A224" s="28" t="s">
        <v>72</v>
      </c>
      <c r="B224" s="41">
        <v>0.63888888888888895</v>
      </c>
      <c r="C224" s="42">
        <v>5.09</v>
      </c>
      <c r="D224" s="43">
        <v>31.6</v>
      </c>
      <c r="E224" s="49">
        <f>D224-C224</f>
        <v>26.51</v>
      </c>
      <c r="F224" s="44">
        <v>128.82</v>
      </c>
      <c r="G224" s="43">
        <f>F224-D224</f>
        <v>97.22</v>
      </c>
      <c r="H224" s="43">
        <f>F224-C224</f>
        <v>123.72999999999999</v>
      </c>
      <c r="I224" s="50">
        <f>H224-G224</f>
        <v>26.509999999999991</v>
      </c>
      <c r="J224" s="45">
        <v>6.9</v>
      </c>
      <c r="K224" s="51">
        <v>11</v>
      </c>
      <c r="L224" s="52">
        <v>1120</v>
      </c>
      <c r="M224" s="47" t="s">
        <v>67</v>
      </c>
      <c r="N224" s="49" t="s">
        <v>59</v>
      </c>
    </row>
    <row r="225" spans="1:14" x14ac:dyDescent="0.2">
      <c r="A225" s="28"/>
      <c r="B225" s="41"/>
      <c r="C225" s="42"/>
      <c r="D225" s="43"/>
      <c r="E225" s="49"/>
      <c r="F225" s="44"/>
      <c r="G225" s="43"/>
      <c r="H225" s="43"/>
      <c r="I225" s="50"/>
      <c r="J225" s="45"/>
      <c r="K225" s="51"/>
      <c r="L225" s="52"/>
      <c r="M225" s="47"/>
      <c r="N225" s="49"/>
    </row>
    <row r="226" spans="1:14" x14ac:dyDescent="0.2">
      <c r="A226" s="28" t="s">
        <v>73</v>
      </c>
      <c r="B226" s="41">
        <v>0.62847222222222221</v>
      </c>
      <c r="C226" s="42">
        <v>13.89</v>
      </c>
      <c r="D226" s="43">
        <v>20.7</v>
      </c>
      <c r="E226" s="49">
        <f>D226-C226</f>
        <v>6.8099999999999987</v>
      </c>
      <c r="F226" s="44">
        <v>144.99</v>
      </c>
      <c r="G226" s="43">
        <f>F226-D226</f>
        <v>124.29</v>
      </c>
      <c r="H226" s="43">
        <f>F226-C226</f>
        <v>131.10000000000002</v>
      </c>
      <c r="I226" s="50">
        <f>H226-G226</f>
        <v>6.8100000000000165</v>
      </c>
      <c r="J226" s="45">
        <v>6.9</v>
      </c>
      <c r="K226" s="51">
        <v>11</v>
      </c>
      <c r="L226" s="52">
        <v>1380</v>
      </c>
      <c r="M226" s="47" t="s">
        <v>63</v>
      </c>
      <c r="N226" s="49" t="s">
        <v>59</v>
      </c>
    </row>
    <row r="227" spans="1:14" x14ac:dyDescent="0.2">
      <c r="A227" s="28"/>
      <c r="B227" s="41"/>
      <c r="C227" s="42"/>
      <c r="D227" s="43"/>
      <c r="E227" s="49"/>
      <c r="F227" s="44"/>
      <c r="G227" s="43"/>
      <c r="H227" s="43"/>
      <c r="I227" s="50"/>
      <c r="J227" s="45"/>
      <c r="K227" s="51"/>
      <c r="L227" s="52"/>
      <c r="M227" s="47"/>
      <c r="N227" s="49"/>
    </row>
    <row r="228" spans="1:14" ht="13.5" thickBot="1" x14ac:dyDescent="0.25">
      <c r="A228" s="54" t="s">
        <v>74</v>
      </c>
      <c r="B228" s="55">
        <v>0.59236111111111112</v>
      </c>
      <c r="C228" s="56">
        <v>15.61</v>
      </c>
      <c r="D228" s="57">
        <v>31</v>
      </c>
      <c r="E228" s="58">
        <f>D228-C228</f>
        <v>15.39</v>
      </c>
      <c r="F228" s="59">
        <v>131.08000000000001</v>
      </c>
      <c r="G228" s="57">
        <f>F228-D228</f>
        <v>100.08000000000001</v>
      </c>
      <c r="H228" s="57">
        <f>F228-C228</f>
        <v>115.47000000000001</v>
      </c>
      <c r="I228" s="60">
        <f>H228-G228</f>
        <v>15.39</v>
      </c>
      <c r="J228" s="61">
        <v>7</v>
      </c>
      <c r="K228" s="62">
        <v>11</v>
      </c>
      <c r="L228" s="63">
        <v>1300</v>
      </c>
      <c r="M228" s="64" t="s">
        <v>63</v>
      </c>
      <c r="N228" s="58" t="s">
        <v>59</v>
      </c>
    </row>
    <row r="229" spans="1:14" x14ac:dyDescent="0.2">
      <c r="A229" s="3"/>
      <c r="B229" s="65"/>
      <c r="C229" s="6"/>
      <c r="D229" s="6"/>
      <c r="E229" s="6"/>
      <c r="F229" s="6"/>
      <c r="G229" s="6"/>
      <c r="H229" s="6"/>
      <c r="I229" s="6"/>
      <c r="J229" s="6"/>
      <c r="K229" s="6"/>
      <c r="L229" s="6"/>
      <c r="N229" s="6"/>
    </row>
    <row r="230" spans="1:14" x14ac:dyDescent="0.2">
      <c r="A230" s="4" t="s">
        <v>75</v>
      </c>
      <c r="B230" s="4"/>
      <c r="C230" s="5"/>
      <c r="D230" s="7"/>
      <c r="E230" s="5"/>
      <c r="F230" s="6"/>
      <c r="G230" s="6"/>
      <c r="H230" s="6"/>
      <c r="I230" s="6"/>
      <c r="J230" s="6"/>
      <c r="K230" s="6"/>
      <c r="L230" s="6"/>
    </row>
    <row r="231" spans="1:14" x14ac:dyDescent="0.2">
      <c r="A231" s="4" t="s">
        <v>76</v>
      </c>
      <c r="B231" s="66"/>
      <c r="C231" s="5"/>
      <c r="D231" s="5"/>
      <c r="E231" s="5"/>
      <c r="F231" s="6"/>
      <c r="G231" s="6"/>
      <c r="H231" s="6"/>
      <c r="I231" s="6"/>
      <c r="J231" s="6"/>
      <c r="K231" s="6"/>
      <c r="L231" s="6"/>
    </row>
    <row r="232" spans="1:14" x14ac:dyDescent="0.2">
      <c r="A232" s="67"/>
      <c r="B232" s="68"/>
      <c r="C232" s="69"/>
      <c r="D232" s="69"/>
      <c r="E232" s="69"/>
      <c r="F232" s="69"/>
      <c r="G232" s="69"/>
      <c r="H232" s="69"/>
      <c r="I232" s="6"/>
      <c r="J232" s="6"/>
      <c r="K232" s="6"/>
      <c r="L232" s="6"/>
    </row>
    <row r="233" spans="1:14" x14ac:dyDescent="0.2">
      <c r="A233" s="4" t="s">
        <v>77</v>
      </c>
      <c r="B233" s="66"/>
      <c r="C233" s="5"/>
      <c r="D233" s="5"/>
      <c r="E233" s="5"/>
      <c r="F233" s="6"/>
      <c r="G233" s="6"/>
      <c r="H233" s="6"/>
      <c r="I233" s="6"/>
      <c r="J233" s="6"/>
      <c r="K233" s="6"/>
      <c r="L233" s="6"/>
    </row>
    <row r="237" spans="1:14" x14ac:dyDescent="0.2">
      <c r="A237" s="4" t="s">
        <v>1</v>
      </c>
      <c r="B237" s="6"/>
      <c r="C237" s="8">
        <v>42613</v>
      </c>
      <c r="G237" s="6"/>
      <c r="H237" s="6"/>
      <c r="I237" s="6"/>
      <c r="J237" s="6"/>
      <c r="K237" s="6"/>
      <c r="L237" s="6"/>
    </row>
    <row r="238" spans="1:14" x14ac:dyDescent="0.2">
      <c r="A238" s="4" t="s">
        <v>39</v>
      </c>
      <c r="B238" s="6"/>
      <c r="C238" s="4" t="s">
        <v>81</v>
      </c>
      <c r="D238" s="6"/>
      <c r="E238" s="6"/>
      <c r="F238" s="6"/>
      <c r="G238" s="6"/>
      <c r="H238" s="6"/>
      <c r="I238" s="6"/>
      <c r="J238" s="6"/>
      <c r="K238" s="6"/>
      <c r="L238" s="6"/>
    </row>
    <row r="239" spans="1:14" x14ac:dyDescent="0.2">
      <c r="A239" s="4" t="s">
        <v>2</v>
      </c>
      <c r="B239" s="6"/>
      <c r="C239" s="4" t="s">
        <v>3</v>
      </c>
      <c r="D239" s="6"/>
      <c r="E239" s="6"/>
      <c r="F239" s="6"/>
      <c r="G239" s="6"/>
      <c r="H239" s="6"/>
      <c r="I239" s="6"/>
      <c r="J239" s="6"/>
      <c r="K239" s="6"/>
      <c r="L239" s="6"/>
    </row>
    <row r="240" spans="1:14" ht="13.5" thickBot="1" x14ac:dyDescent="0.25">
      <c r="A240" s="4"/>
      <c r="B240" s="6"/>
      <c r="C240" s="3"/>
      <c r="D240" s="6"/>
      <c r="E240" s="6"/>
      <c r="F240" s="6"/>
      <c r="G240" s="6"/>
      <c r="H240" s="6"/>
      <c r="I240" s="6"/>
      <c r="J240" s="6"/>
      <c r="K240" s="6"/>
      <c r="L240" s="6"/>
    </row>
    <row r="241" spans="1:14" ht="13.5" thickBot="1" x14ac:dyDescent="0.25">
      <c r="A241" s="3"/>
      <c r="B241" s="6"/>
      <c r="C241" s="1474" t="s">
        <v>41</v>
      </c>
      <c r="D241" s="1475"/>
      <c r="E241" s="1476"/>
      <c r="F241" s="6"/>
      <c r="G241" s="6"/>
      <c r="H241" s="6"/>
      <c r="I241" s="6"/>
      <c r="J241" s="1477" t="s">
        <v>42</v>
      </c>
      <c r="K241" s="1478"/>
      <c r="L241" s="1479"/>
    </row>
    <row r="242" spans="1:14" x14ac:dyDescent="0.2">
      <c r="A242" s="9" t="s">
        <v>4</v>
      </c>
      <c r="B242" s="10" t="s">
        <v>43</v>
      </c>
      <c r="C242" s="11" t="s">
        <v>44</v>
      </c>
      <c r="D242" s="5" t="s">
        <v>45</v>
      </c>
      <c r="E242" s="12" t="s">
        <v>5</v>
      </c>
      <c r="F242" s="13" t="s">
        <v>6</v>
      </c>
      <c r="G242" s="10" t="s">
        <v>6</v>
      </c>
      <c r="H242" s="10" t="s">
        <v>6</v>
      </c>
      <c r="I242" s="10" t="s">
        <v>7</v>
      </c>
      <c r="J242" s="14" t="s">
        <v>46</v>
      </c>
      <c r="K242" s="15" t="s">
        <v>47</v>
      </c>
      <c r="L242" s="16" t="s">
        <v>48</v>
      </c>
      <c r="M242" s="17"/>
      <c r="N242" s="18"/>
    </row>
    <row r="243" spans="1:14" ht="15" thickBot="1" x14ac:dyDescent="0.25">
      <c r="A243" s="19" t="s">
        <v>8</v>
      </c>
      <c r="B243" s="20" t="s">
        <v>49</v>
      </c>
      <c r="C243" s="21" t="s">
        <v>9</v>
      </c>
      <c r="D243" s="20" t="s">
        <v>9</v>
      </c>
      <c r="E243" s="22" t="s">
        <v>9</v>
      </c>
      <c r="F243" s="21" t="s">
        <v>50</v>
      </c>
      <c r="G243" s="20" t="s">
        <v>51</v>
      </c>
      <c r="H243" s="20" t="s">
        <v>52</v>
      </c>
      <c r="I243" s="20" t="s">
        <v>9</v>
      </c>
      <c r="J243" s="23" t="s">
        <v>53</v>
      </c>
      <c r="K243" s="24" t="s">
        <v>54</v>
      </c>
      <c r="L243" s="25" t="s">
        <v>55</v>
      </c>
      <c r="M243" s="26" t="s">
        <v>10</v>
      </c>
      <c r="N243" s="27"/>
    </row>
    <row r="244" spans="1:14" x14ac:dyDescent="0.2">
      <c r="A244" s="28" t="s">
        <v>56</v>
      </c>
      <c r="B244" s="29">
        <v>0.54861111111111105</v>
      </c>
      <c r="C244" s="30">
        <v>11.29</v>
      </c>
      <c r="D244" s="31">
        <v>20.71</v>
      </c>
      <c r="E244" s="32">
        <f>D244-C244</f>
        <v>9.4200000000000017</v>
      </c>
      <c r="F244" s="33">
        <v>138.34</v>
      </c>
      <c r="G244" s="31">
        <f>F244-D244</f>
        <v>117.63</v>
      </c>
      <c r="H244" s="31">
        <f>F244-C244</f>
        <v>127.05000000000001</v>
      </c>
      <c r="I244" s="34">
        <f>H244-G244</f>
        <v>9.4200000000000159</v>
      </c>
      <c r="J244" s="35">
        <v>7</v>
      </c>
      <c r="K244" s="36">
        <v>11</v>
      </c>
      <c r="L244" s="37" t="s">
        <v>57</v>
      </c>
      <c r="M244" s="38" t="s">
        <v>58</v>
      </c>
      <c r="N244" s="39" t="s">
        <v>59</v>
      </c>
    </row>
    <row r="245" spans="1:14" x14ac:dyDescent="0.2">
      <c r="A245" s="40" t="s">
        <v>60</v>
      </c>
      <c r="B245" s="41"/>
      <c r="C245" s="42"/>
      <c r="D245" s="43"/>
      <c r="E245" s="32"/>
      <c r="F245" s="44">
        <v>138.99</v>
      </c>
      <c r="G245" s="43">
        <f>F245-D245</f>
        <v>138.99</v>
      </c>
      <c r="H245" s="31">
        <f>F245-C245</f>
        <v>138.99</v>
      </c>
      <c r="I245" s="34">
        <f>H245-G245</f>
        <v>0</v>
      </c>
      <c r="J245" s="45"/>
      <c r="K245" s="37"/>
      <c r="L245" s="46"/>
      <c r="M245" s="47" t="s">
        <v>82</v>
      </c>
      <c r="N245" s="48"/>
    </row>
    <row r="246" spans="1:14" x14ac:dyDescent="0.2">
      <c r="B246" s="41"/>
      <c r="C246" s="42"/>
      <c r="D246" s="43"/>
      <c r="E246" s="49"/>
      <c r="F246" s="44"/>
      <c r="G246" s="43"/>
      <c r="H246" s="43"/>
      <c r="I246" s="50"/>
      <c r="J246" s="45"/>
      <c r="K246" s="51"/>
      <c r="L246" s="52"/>
      <c r="M246" s="47"/>
      <c r="N246" s="53"/>
    </row>
    <row r="247" spans="1:14" x14ac:dyDescent="0.2">
      <c r="A247" s="28" t="s">
        <v>62</v>
      </c>
      <c r="B247" s="41">
        <v>0.64444444444444449</v>
      </c>
      <c r="C247" s="42">
        <v>2.13</v>
      </c>
      <c r="D247" s="43">
        <v>19.760000000000002</v>
      </c>
      <c r="E247" s="49">
        <f>D247-C247</f>
        <v>17.630000000000003</v>
      </c>
      <c r="F247" s="44">
        <v>126</v>
      </c>
      <c r="G247" s="43">
        <f>F247-D247</f>
        <v>106.24</v>
      </c>
      <c r="H247" s="43">
        <f>F247-C247</f>
        <v>123.87</v>
      </c>
      <c r="I247" s="50">
        <f>H247-G247</f>
        <v>17.63000000000001</v>
      </c>
      <c r="J247" s="45">
        <v>7</v>
      </c>
      <c r="K247" s="51">
        <v>11</v>
      </c>
      <c r="L247" s="52">
        <v>1180</v>
      </c>
      <c r="M247" s="47" t="s">
        <v>80</v>
      </c>
      <c r="N247" s="48" t="s">
        <v>59</v>
      </c>
    </row>
    <row r="248" spans="1:14" x14ac:dyDescent="0.2">
      <c r="A248" s="28"/>
      <c r="B248" s="41"/>
      <c r="C248" s="42"/>
      <c r="D248" s="43"/>
      <c r="E248" s="49"/>
      <c r="F248" s="44"/>
      <c r="G248" s="43"/>
      <c r="H248" s="43"/>
      <c r="I248" s="50"/>
      <c r="J248" s="45"/>
      <c r="K248" s="51"/>
      <c r="L248" s="52"/>
      <c r="M248" s="47"/>
      <c r="N248" s="53"/>
    </row>
    <row r="249" spans="1:14" x14ac:dyDescent="0.2">
      <c r="A249" s="28" t="s">
        <v>64</v>
      </c>
      <c r="B249" s="41">
        <v>0.65277777777777779</v>
      </c>
      <c r="C249" s="42">
        <v>7.87</v>
      </c>
      <c r="D249" s="43">
        <v>19.5</v>
      </c>
      <c r="E249" s="49">
        <f>D249-C249</f>
        <v>11.629999999999999</v>
      </c>
      <c r="F249" s="44">
        <v>123</v>
      </c>
      <c r="G249" s="43">
        <f>F249-D249</f>
        <v>103.5</v>
      </c>
      <c r="H249" s="43">
        <f>F249-C249</f>
        <v>115.13</v>
      </c>
      <c r="I249" s="50">
        <f>H249-G249</f>
        <v>11.629999999999995</v>
      </c>
      <c r="J249" s="51">
        <v>7</v>
      </c>
      <c r="K249" s="51">
        <v>11</v>
      </c>
      <c r="L249" s="51">
        <v>1260</v>
      </c>
      <c r="M249" s="47" t="s">
        <v>65</v>
      </c>
      <c r="N249" s="49" t="s">
        <v>59</v>
      </c>
    </row>
    <row r="250" spans="1:14" x14ac:dyDescent="0.2">
      <c r="A250" s="28"/>
      <c r="B250" s="41"/>
      <c r="C250" s="42"/>
      <c r="D250" s="43"/>
      <c r="E250" s="49"/>
      <c r="F250" s="44"/>
      <c r="G250" s="43"/>
      <c r="H250" s="43"/>
      <c r="I250" s="50"/>
      <c r="J250" s="45"/>
      <c r="K250" s="51"/>
      <c r="L250" s="52"/>
      <c r="M250" s="47"/>
      <c r="N250" s="49"/>
    </row>
    <row r="251" spans="1:14" x14ac:dyDescent="0.2">
      <c r="A251" s="28" t="s">
        <v>66</v>
      </c>
      <c r="B251" s="41">
        <v>0.57430555555555551</v>
      </c>
      <c r="C251" s="42">
        <v>17.23</v>
      </c>
      <c r="D251" s="43">
        <v>20.7</v>
      </c>
      <c r="E251" s="49">
        <f>D251-C251</f>
        <v>3.4699999999999989</v>
      </c>
      <c r="F251" s="44">
        <v>136.43</v>
      </c>
      <c r="G251" s="43">
        <f>F251-D251</f>
        <v>115.73</v>
      </c>
      <c r="H251" s="43">
        <f>F251-C251</f>
        <v>119.2</v>
      </c>
      <c r="I251" s="50">
        <f>H251-G251</f>
        <v>3.4699999999999989</v>
      </c>
      <c r="J251" s="45"/>
      <c r="K251" s="51"/>
      <c r="L251" s="52"/>
      <c r="M251" s="47" t="s">
        <v>67</v>
      </c>
      <c r="N251" s="49" t="s">
        <v>68</v>
      </c>
    </row>
    <row r="252" spans="1:14" x14ac:dyDescent="0.2">
      <c r="A252" s="28" t="s">
        <v>69</v>
      </c>
      <c r="B252" s="41">
        <v>0.5756944444444444</v>
      </c>
      <c r="C252" s="42">
        <v>17.190000000000001</v>
      </c>
      <c r="D252" s="43">
        <v>41.15</v>
      </c>
      <c r="E252" s="49">
        <f>D252-C252</f>
        <v>23.959999999999997</v>
      </c>
      <c r="F252" s="44">
        <v>136.43</v>
      </c>
      <c r="G252" s="43">
        <f>F252-D252</f>
        <v>95.28</v>
      </c>
      <c r="H252" s="43">
        <f>F252-C252</f>
        <v>119.24000000000001</v>
      </c>
      <c r="I252" s="50">
        <f>H252-G252</f>
        <v>23.960000000000008</v>
      </c>
      <c r="J252" s="45">
        <v>7.1</v>
      </c>
      <c r="K252" s="51">
        <v>11</v>
      </c>
      <c r="L252" s="52">
        <v>1200</v>
      </c>
      <c r="M252" s="47" t="s">
        <v>67</v>
      </c>
      <c r="N252" s="49" t="s">
        <v>59</v>
      </c>
    </row>
    <row r="253" spans="1:14" x14ac:dyDescent="0.2">
      <c r="A253" s="28"/>
      <c r="B253" s="41"/>
      <c r="C253" s="42"/>
      <c r="D253" s="43"/>
      <c r="E253" s="49"/>
      <c r="F253" s="44"/>
      <c r="G253" s="43"/>
      <c r="H253" s="43"/>
      <c r="I253" s="50"/>
      <c r="J253" s="45"/>
      <c r="K253" s="51"/>
      <c r="L253" s="52"/>
      <c r="M253" s="47"/>
      <c r="N253" s="49"/>
    </row>
    <row r="254" spans="1:14" x14ac:dyDescent="0.2">
      <c r="A254" s="28" t="s">
        <v>70</v>
      </c>
      <c r="B254" s="41">
        <v>0.6118055555555556</v>
      </c>
      <c r="C254" s="42">
        <v>25.01</v>
      </c>
      <c r="D254" s="43">
        <v>33.14</v>
      </c>
      <c r="E254" s="49">
        <f>D254-C254</f>
        <v>8.129999999999999</v>
      </c>
      <c r="F254" s="44">
        <v>148</v>
      </c>
      <c r="G254" s="43">
        <f>F254-D254</f>
        <v>114.86</v>
      </c>
      <c r="H254" s="43">
        <f>F254-C254</f>
        <v>122.99</v>
      </c>
      <c r="I254" s="50">
        <f>H254-G254</f>
        <v>8.1299999999999955</v>
      </c>
      <c r="J254" s="45">
        <v>7</v>
      </c>
      <c r="K254" s="51">
        <v>11</v>
      </c>
      <c r="L254" s="52">
        <v>1380</v>
      </c>
      <c r="M254" s="47" t="s">
        <v>63</v>
      </c>
      <c r="N254" s="49" t="s">
        <v>59</v>
      </c>
    </row>
    <row r="255" spans="1:14" x14ac:dyDescent="0.2">
      <c r="A255" s="28"/>
      <c r="B255" s="41"/>
      <c r="C255" s="42"/>
      <c r="D255" s="43"/>
      <c r="E255" s="49"/>
      <c r="F255" s="44"/>
      <c r="G255" s="43"/>
      <c r="H255" s="43"/>
      <c r="I255" s="50"/>
      <c r="J255" s="45"/>
      <c r="K255" s="51"/>
      <c r="L255" s="52"/>
      <c r="M255" s="47"/>
      <c r="N255" s="49"/>
    </row>
    <row r="256" spans="1:14" x14ac:dyDescent="0.2">
      <c r="A256" s="28" t="s">
        <v>71</v>
      </c>
      <c r="B256" s="41">
        <v>0.62847222222222221</v>
      </c>
      <c r="C256" s="42">
        <v>5.39</v>
      </c>
      <c r="D256" s="43">
        <v>10.97</v>
      </c>
      <c r="E256" s="49">
        <f>D256-C256</f>
        <v>5.580000000000001</v>
      </c>
      <c r="F256" s="44">
        <v>128.82</v>
      </c>
      <c r="G256" s="43">
        <f>F256-D256</f>
        <v>117.85</v>
      </c>
      <c r="H256" s="43">
        <f>F256-C256</f>
        <v>123.42999999999999</v>
      </c>
      <c r="I256" s="50">
        <f>H256-G256</f>
        <v>5.5799999999999983</v>
      </c>
      <c r="J256" s="45"/>
      <c r="K256" s="51"/>
      <c r="L256" s="52"/>
      <c r="M256" s="47" t="s">
        <v>67</v>
      </c>
      <c r="N256" s="49" t="s">
        <v>68</v>
      </c>
    </row>
    <row r="257" spans="1:14" x14ac:dyDescent="0.2">
      <c r="A257" s="28" t="s">
        <v>72</v>
      </c>
      <c r="B257" s="41">
        <v>0.62986111111111109</v>
      </c>
      <c r="C257" s="42">
        <v>5.36</v>
      </c>
      <c r="D257" s="43">
        <v>31.6</v>
      </c>
      <c r="E257" s="49">
        <f>D257-C257</f>
        <v>26.240000000000002</v>
      </c>
      <c r="F257" s="44">
        <v>128.82</v>
      </c>
      <c r="G257" s="43">
        <f>F257-D257</f>
        <v>97.22</v>
      </c>
      <c r="H257" s="43">
        <f>F257-C257</f>
        <v>123.46</v>
      </c>
      <c r="I257" s="50">
        <f>H257-G257</f>
        <v>26.239999999999995</v>
      </c>
      <c r="J257" s="45">
        <v>6.9</v>
      </c>
      <c r="K257" s="51">
        <v>11</v>
      </c>
      <c r="L257" s="52">
        <v>1200</v>
      </c>
      <c r="M257" s="47" t="s">
        <v>67</v>
      </c>
      <c r="N257" s="49" t="s">
        <v>59</v>
      </c>
    </row>
    <row r="258" spans="1:14" x14ac:dyDescent="0.2">
      <c r="A258" s="28"/>
      <c r="B258" s="41"/>
      <c r="C258" s="42"/>
      <c r="D258" s="43"/>
      <c r="E258" s="49"/>
      <c r="F258" s="44"/>
      <c r="G258" s="43"/>
      <c r="H258" s="43"/>
      <c r="I258" s="50"/>
      <c r="J258" s="45"/>
      <c r="K258" s="51"/>
      <c r="L258" s="52"/>
      <c r="M258" s="47"/>
      <c r="N258" s="49"/>
    </row>
    <row r="259" spans="1:14" x14ac:dyDescent="0.2">
      <c r="A259" s="28" t="s">
        <v>73</v>
      </c>
      <c r="B259" s="41">
        <v>0.62152777777777779</v>
      </c>
      <c r="C259" s="42">
        <v>14.01</v>
      </c>
      <c r="D259" s="43">
        <v>20.7</v>
      </c>
      <c r="E259" s="49">
        <f>D259-C259</f>
        <v>6.6899999999999995</v>
      </c>
      <c r="F259" s="44">
        <v>144.99</v>
      </c>
      <c r="G259" s="43">
        <f>F259-D259</f>
        <v>124.29</v>
      </c>
      <c r="H259" s="43">
        <f>F259-C259</f>
        <v>130.98000000000002</v>
      </c>
      <c r="I259" s="50">
        <f>H259-G259</f>
        <v>6.6900000000000119</v>
      </c>
      <c r="J259" s="45">
        <v>7.2</v>
      </c>
      <c r="K259" s="51">
        <v>11</v>
      </c>
      <c r="L259" s="52">
        <v>1260</v>
      </c>
      <c r="M259" s="47" t="s">
        <v>63</v>
      </c>
      <c r="N259" s="49" t="s">
        <v>59</v>
      </c>
    </row>
    <row r="260" spans="1:14" x14ac:dyDescent="0.2">
      <c r="A260" s="28"/>
      <c r="B260" s="41"/>
      <c r="C260" s="42"/>
      <c r="D260" s="43"/>
      <c r="E260" s="49"/>
      <c r="F260" s="44"/>
      <c r="G260" s="43"/>
      <c r="H260" s="43"/>
      <c r="I260" s="50"/>
      <c r="J260" s="45"/>
      <c r="K260" s="51"/>
      <c r="L260" s="52"/>
      <c r="M260" s="47"/>
      <c r="N260" s="49"/>
    </row>
    <row r="261" spans="1:14" ht="13.5" thickBot="1" x14ac:dyDescent="0.25">
      <c r="A261" s="54" t="s">
        <v>74</v>
      </c>
      <c r="B261" s="55">
        <v>0.58819444444444446</v>
      </c>
      <c r="C261" s="56">
        <v>15.52</v>
      </c>
      <c r="D261" s="57">
        <v>31</v>
      </c>
      <c r="E261" s="58">
        <f>D261-C261</f>
        <v>15.48</v>
      </c>
      <c r="F261" s="59">
        <v>131.08000000000001</v>
      </c>
      <c r="G261" s="57">
        <f>F261-D261</f>
        <v>100.08000000000001</v>
      </c>
      <c r="H261" s="57">
        <f>F261-C261</f>
        <v>115.56000000000002</v>
      </c>
      <c r="I261" s="60">
        <f>H261-G261</f>
        <v>15.480000000000004</v>
      </c>
      <c r="J261" s="61">
        <v>7</v>
      </c>
      <c r="K261" s="62">
        <v>11</v>
      </c>
      <c r="L261" s="63">
        <v>1420</v>
      </c>
      <c r="M261" s="64" t="s">
        <v>63</v>
      </c>
      <c r="N261" s="58" t="s">
        <v>59</v>
      </c>
    </row>
    <row r="262" spans="1:14" x14ac:dyDescent="0.2">
      <c r="A262" s="3"/>
      <c r="B262" s="65"/>
      <c r="C262" s="6"/>
      <c r="D262" s="6"/>
      <c r="E262" s="6"/>
      <c r="F262" s="6"/>
      <c r="G262" s="6"/>
      <c r="H262" s="6"/>
      <c r="I262" s="6"/>
      <c r="J262" s="6"/>
      <c r="K262" s="6"/>
      <c r="L262" s="6"/>
      <c r="N262" s="6"/>
    </row>
    <row r="263" spans="1:14" x14ac:dyDescent="0.2">
      <c r="A263" s="4" t="s">
        <v>75</v>
      </c>
      <c r="B263" s="4"/>
      <c r="C263" s="5"/>
      <c r="D263" s="7"/>
      <c r="E263" s="5"/>
      <c r="F263" s="6"/>
      <c r="G263" s="6"/>
      <c r="H263" s="6"/>
      <c r="I263" s="6"/>
      <c r="J263" s="6"/>
      <c r="K263" s="6"/>
      <c r="L263" s="6"/>
    </row>
    <row r="264" spans="1:14" x14ac:dyDescent="0.2">
      <c r="A264" s="4" t="s">
        <v>76</v>
      </c>
      <c r="B264" s="66"/>
      <c r="C264" s="5"/>
      <c r="D264" s="5"/>
      <c r="E264" s="5"/>
      <c r="F264" s="6"/>
      <c r="G264" s="6"/>
      <c r="H264" s="6"/>
      <c r="I264" s="6"/>
      <c r="J264" s="6"/>
      <c r="K264" s="6"/>
      <c r="L264" s="6"/>
    </row>
    <row r="265" spans="1:14" x14ac:dyDescent="0.2">
      <c r="A265" s="67"/>
      <c r="B265" s="68"/>
      <c r="C265" s="69"/>
      <c r="D265" s="69"/>
      <c r="E265" s="69"/>
      <c r="F265" s="69"/>
      <c r="G265" s="69"/>
      <c r="H265" s="69"/>
      <c r="I265" s="6"/>
      <c r="J265" s="6"/>
      <c r="K265" s="6"/>
      <c r="L265" s="6"/>
    </row>
    <row r="266" spans="1:14" x14ac:dyDescent="0.2">
      <c r="A266" s="4" t="s">
        <v>77</v>
      </c>
      <c r="B266" s="66"/>
      <c r="C266" s="5"/>
      <c r="D266" s="5"/>
      <c r="E266" s="5"/>
      <c r="F266" s="6"/>
      <c r="G266" s="6"/>
      <c r="H266" s="6"/>
      <c r="I266" s="6"/>
      <c r="J266" s="6"/>
      <c r="K266" s="6"/>
      <c r="L266" s="6"/>
    </row>
    <row r="268" spans="1:14" x14ac:dyDescent="0.2">
      <c r="A268" s="4" t="s">
        <v>0</v>
      </c>
      <c r="B268" s="6"/>
      <c r="C268" s="7" t="s">
        <v>38</v>
      </c>
      <c r="D268" s="7"/>
      <c r="E268" s="7"/>
      <c r="F268" s="6"/>
      <c r="G268" s="6"/>
      <c r="H268" s="6"/>
      <c r="I268" s="6"/>
      <c r="J268" s="6"/>
      <c r="K268" s="6"/>
      <c r="L268" s="6"/>
    </row>
    <row r="269" spans="1:14" x14ac:dyDescent="0.2">
      <c r="A269" s="3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</row>
    <row r="270" spans="1:14" x14ac:dyDescent="0.2">
      <c r="A270" s="4" t="s">
        <v>1</v>
      </c>
      <c r="B270" s="6"/>
      <c r="C270" s="8">
        <v>42656</v>
      </c>
      <c r="G270" s="6"/>
      <c r="H270" s="6"/>
      <c r="I270" s="6"/>
      <c r="J270" s="6"/>
      <c r="K270" s="6"/>
      <c r="L270" s="6"/>
    </row>
    <row r="271" spans="1:14" x14ac:dyDescent="0.2">
      <c r="A271" s="4" t="s">
        <v>39</v>
      </c>
      <c r="B271" s="6"/>
      <c r="C271" s="4" t="s">
        <v>81</v>
      </c>
      <c r="D271" s="6"/>
      <c r="E271" s="6"/>
      <c r="F271" s="6"/>
      <c r="G271" s="6"/>
      <c r="H271" s="6"/>
      <c r="I271" s="6"/>
      <c r="J271" s="6"/>
      <c r="K271" s="6"/>
      <c r="L271" s="6"/>
    </row>
    <row r="272" spans="1:14" x14ac:dyDescent="0.2">
      <c r="A272" s="4" t="s">
        <v>2</v>
      </c>
      <c r="B272" s="6"/>
      <c r="C272" s="4" t="s">
        <v>3</v>
      </c>
      <c r="D272" s="6"/>
      <c r="E272" s="6"/>
      <c r="F272" s="6"/>
      <c r="G272" s="6"/>
      <c r="H272" s="6"/>
      <c r="I272" s="6"/>
      <c r="J272" s="6"/>
      <c r="K272" s="6"/>
      <c r="L272" s="6"/>
    </row>
    <row r="273" spans="1:14" ht="13.5" thickBot="1" x14ac:dyDescent="0.25">
      <c r="A273" s="4"/>
      <c r="B273" s="6"/>
      <c r="C273" s="3"/>
      <c r="D273" s="6"/>
      <c r="E273" s="6"/>
      <c r="F273" s="6"/>
      <c r="G273" s="6"/>
      <c r="H273" s="6"/>
      <c r="I273" s="6"/>
      <c r="J273" s="6"/>
      <c r="K273" s="6"/>
      <c r="L273" s="6"/>
    </row>
    <row r="274" spans="1:14" ht="13.5" thickBot="1" x14ac:dyDescent="0.25">
      <c r="A274" s="3"/>
      <c r="B274" s="6"/>
      <c r="C274" s="1474" t="s">
        <v>41</v>
      </c>
      <c r="D274" s="1475"/>
      <c r="E274" s="1476"/>
      <c r="F274" s="6"/>
      <c r="G274" s="6"/>
      <c r="H274" s="6"/>
      <c r="I274" s="6"/>
      <c r="J274" s="1477" t="s">
        <v>42</v>
      </c>
      <c r="K274" s="1478"/>
      <c r="L274" s="1479"/>
    </row>
    <row r="275" spans="1:14" x14ac:dyDescent="0.2">
      <c r="A275" s="9" t="s">
        <v>4</v>
      </c>
      <c r="B275" s="10" t="s">
        <v>43</v>
      </c>
      <c r="C275" s="11" t="s">
        <v>44</v>
      </c>
      <c r="D275" s="5" t="s">
        <v>45</v>
      </c>
      <c r="E275" s="12" t="s">
        <v>5</v>
      </c>
      <c r="F275" s="13" t="s">
        <v>6</v>
      </c>
      <c r="G275" s="10" t="s">
        <v>6</v>
      </c>
      <c r="H275" s="10" t="s">
        <v>6</v>
      </c>
      <c r="I275" s="10" t="s">
        <v>7</v>
      </c>
      <c r="J275" s="14" t="s">
        <v>46</v>
      </c>
      <c r="K275" s="15" t="s">
        <v>47</v>
      </c>
      <c r="L275" s="16" t="s">
        <v>48</v>
      </c>
      <c r="M275" s="17"/>
      <c r="N275" s="18"/>
    </row>
    <row r="276" spans="1:14" ht="15" thickBot="1" x14ac:dyDescent="0.25">
      <c r="A276" s="19" t="s">
        <v>8</v>
      </c>
      <c r="B276" s="20" t="s">
        <v>49</v>
      </c>
      <c r="C276" s="21" t="s">
        <v>9</v>
      </c>
      <c r="D276" s="20" t="s">
        <v>9</v>
      </c>
      <c r="E276" s="22" t="s">
        <v>9</v>
      </c>
      <c r="F276" s="21" t="s">
        <v>50</v>
      </c>
      <c r="G276" s="20" t="s">
        <v>51</v>
      </c>
      <c r="H276" s="20" t="s">
        <v>52</v>
      </c>
      <c r="I276" s="20" t="s">
        <v>9</v>
      </c>
      <c r="J276" s="23" t="s">
        <v>53</v>
      </c>
      <c r="K276" s="24" t="s">
        <v>54</v>
      </c>
      <c r="L276" s="25" t="s">
        <v>55</v>
      </c>
      <c r="M276" s="26" t="s">
        <v>10</v>
      </c>
      <c r="N276" s="27"/>
    </row>
    <row r="277" spans="1:14" x14ac:dyDescent="0.2">
      <c r="A277" s="28" t="s">
        <v>56</v>
      </c>
      <c r="B277" s="29">
        <v>0.54166666666666663</v>
      </c>
      <c r="C277" s="30">
        <v>10.99</v>
      </c>
      <c r="D277" s="31">
        <v>20.71</v>
      </c>
      <c r="E277" s="32">
        <f>D277-C277</f>
        <v>9.7200000000000006</v>
      </c>
      <c r="F277" s="33">
        <v>138.34</v>
      </c>
      <c r="G277" s="31">
        <f>F277-D277</f>
        <v>117.63</v>
      </c>
      <c r="H277" s="31">
        <f>F277-C277</f>
        <v>127.35000000000001</v>
      </c>
      <c r="I277" s="34">
        <f>H277-G277</f>
        <v>9.7200000000000131</v>
      </c>
      <c r="J277" s="35">
        <v>6.9</v>
      </c>
      <c r="K277" s="36">
        <v>7</v>
      </c>
      <c r="L277" s="37" t="s">
        <v>57</v>
      </c>
      <c r="M277" s="38" t="s">
        <v>58</v>
      </c>
      <c r="N277" s="39" t="s">
        <v>59</v>
      </c>
    </row>
    <row r="278" spans="1:14" x14ac:dyDescent="0.2">
      <c r="A278" s="40" t="s">
        <v>60</v>
      </c>
      <c r="B278" s="41">
        <v>0.54861111111111105</v>
      </c>
      <c r="C278" s="42">
        <v>14.68</v>
      </c>
      <c r="D278" s="43">
        <v>40</v>
      </c>
      <c r="E278" s="32">
        <f>D278-C278</f>
        <v>25.32</v>
      </c>
      <c r="F278" s="44">
        <v>138.99</v>
      </c>
      <c r="G278" s="43">
        <f>F278-D278</f>
        <v>98.990000000000009</v>
      </c>
      <c r="H278" s="31">
        <f>F278-C278</f>
        <v>124.31</v>
      </c>
      <c r="I278" s="34">
        <f>H278-G278</f>
        <v>25.319999999999993</v>
      </c>
      <c r="J278" s="45">
        <v>7.1</v>
      </c>
      <c r="K278" s="37">
        <v>7</v>
      </c>
      <c r="L278" s="46">
        <v>1380</v>
      </c>
      <c r="M278" s="47" t="s">
        <v>58</v>
      </c>
      <c r="N278" s="48"/>
    </row>
    <row r="279" spans="1:14" x14ac:dyDescent="0.2">
      <c r="B279" s="41"/>
      <c r="C279" s="42"/>
      <c r="D279" s="43"/>
      <c r="E279" s="49"/>
      <c r="F279" s="44"/>
      <c r="G279" s="43"/>
      <c r="H279" s="43"/>
      <c r="I279" s="50"/>
      <c r="J279" s="45"/>
      <c r="K279" s="51"/>
      <c r="L279" s="52"/>
      <c r="M279" s="47"/>
      <c r="N279" s="53"/>
    </row>
    <row r="280" spans="1:14" x14ac:dyDescent="0.2">
      <c r="A280" s="28" t="s">
        <v>62</v>
      </c>
      <c r="B280" s="41">
        <v>0.64027777777777783</v>
      </c>
      <c r="C280" s="42">
        <v>2.3199999999999998</v>
      </c>
      <c r="D280" s="43">
        <v>19.760000000000002</v>
      </c>
      <c r="E280" s="49">
        <f>D280-C280</f>
        <v>17.440000000000001</v>
      </c>
      <c r="F280" s="44">
        <v>126</v>
      </c>
      <c r="G280" s="43">
        <f>F280-D280</f>
        <v>106.24</v>
      </c>
      <c r="H280" s="43">
        <f>F280-C280</f>
        <v>123.68</v>
      </c>
      <c r="I280" s="50">
        <f>H280-G280</f>
        <v>17.440000000000012</v>
      </c>
      <c r="J280" s="45">
        <v>7</v>
      </c>
      <c r="K280" s="51">
        <v>7</v>
      </c>
      <c r="L280" s="52">
        <v>1260</v>
      </c>
      <c r="M280" s="47" t="s">
        <v>80</v>
      </c>
      <c r="N280" s="48" t="s">
        <v>59</v>
      </c>
    </row>
    <row r="281" spans="1:14" x14ac:dyDescent="0.2">
      <c r="A281" s="28"/>
      <c r="B281" s="41"/>
      <c r="C281" s="42"/>
      <c r="D281" s="43"/>
      <c r="E281" s="49"/>
      <c r="F281" s="44"/>
      <c r="G281" s="43"/>
      <c r="H281" s="43"/>
      <c r="I281" s="50"/>
      <c r="J281" s="45"/>
      <c r="K281" s="51"/>
      <c r="L281" s="52"/>
      <c r="M281" s="47"/>
      <c r="N281" s="53"/>
    </row>
    <row r="282" spans="1:14" x14ac:dyDescent="0.2">
      <c r="A282" s="28" t="s">
        <v>64</v>
      </c>
      <c r="B282" s="41">
        <v>0.64930555555555558</v>
      </c>
      <c r="C282" s="42">
        <v>7.06</v>
      </c>
      <c r="D282" s="43">
        <v>19.5</v>
      </c>
      <c r="E282" s="49">
        <f>D282-C282</f>
        <v>12.440000000000001</v>
      </c>
      <c r="F282" s="44">
        <v>123</v>
      </c>
      <c r="G282" s="43">
        <f>F282-D282</f>
        <v>103.5</v>
      </c>
      <c r="H282" s="43">
        <f>F282-C282</f>
        <v>115.94</v>
      </c>
      <c r="I282" s="50">
        <f>H282-G282</f>
        <v>12.439999999999998</v>
      </c>
      <c r="J282" s="51">
        <v>7</v>
      </c>
      <c r="K282" s="51">
        <v>7</v>
      </c>
      <c r="L282" s="51">
        <v>1200</v>
      </c>
      <c r="M282" s="47" t="s">
        <v>65</v>
      </c>
      <c r="N282" s="49" t="s">
        <v>59</v>
      </c>
    </row>
    <row r="283" spans="1:14" x14ac:dyDescent="0.2">
      <c r="A283" s="28"/>
      <c r="B283" s="41"/>
      <c r="C283" s="42"/>
      <c r="D283" s="43"/>
      <c r="E283" s="49"/>
      <c r="F283" s="44"/>
      <c r="G283" s="43"/>
      <c r="H283" s="43"/>
      <c r="I283" s="50"/>
      <c r="J283" s="45"/>
      <c r="K283" s="51"/>
      <c r="L283" s="52"/>
      <c r="M283" s="47"/>
      <c r="N283" s="49"/>
    </row>
    <row r="284" spans="1:14" x14ac:dyDescent="0.2">
      <c r="A284" s="28" t="s">
        <v>66</v>
      </c>
      <c r="B284" s="41">
        <v>0.57013888888888886</v>
      </c>
      <c r="C284" s="42">
        <v>16.579999999999998</v>
      </c>
      <c r="D284" s="43">
        <v>20.7</v>
      </c>
      <c r="E284" s="49">
        <f>D284-C284</f>
        <v>4.120000000000001</v>
      </c>
      <c r="F284" s="44">
        <v>136.43</v>
      </c>
      <c r="G284" s="43">
        <f>F284-D284</f>
        <v>115.73</v>
      </c>
      <c r="H284" s="43">
        <f>F284-C284</f>
        <v>119.85000000000001</v>
      </c>
      <c r="I284" s="50">
        <f>H284-G284</f>
        <v>4.1200000000000045</v>
      </c>
      <c r="J284" s="45"/>
      <c r="K284" s="51"/>
      <c r="L284" s="52"/>
      <c r="M284" s="47" t="s">
        <v>67</v>
      </c>
      <c r="N284" s="49" t="s">
        <v>68</v>
      </c>
    </row>
    <row r="285" spans="1:14" x14ac:dyDescent="0.2">
      <c r="A285" s="28" t="s">
        <v>69</v>
      </c>
      <c r="B285" s="41">
        <v>0.57222222222222219</v>
      </c>
      <c r="C285" s="42">
        <v>16.55</v>
      </c>
      <c r="D285" s="43">
        <v>41.15</v>
      </c>
      <c r="E285" s="49">
        <f>D285-C285</f>
        <v>24.599999999999998</v>
      </c>
      <c r="F285" s="44">
        <v>136.43</v>
      </c>
      <c r="G285" s="43">
        <f>F285-D285</f>
        <v>95.28</v>
      </c>
      <c r="H285" s="43">
        <f>F285-C285</f>
        <v>119.88000000000001</v>
      </c>
      <c r="I285" s="50">
        <f>H285-G285</f>
        <v>24.600000000000009</v>
      </c>
      <c r="J285" s="45">
        <v>6.9</v>
      </c>
      <c r="K285" s="51">
        <v>7</v>
      </c>
      <c r="L285" s="52">
        <v>1140</v>
      </c>
      <c r="M285" s="47" t="s">
        <v>67</v>
      </c>
      <c r="N285" s="49" t="s">
        <v>59</v>
      </c>
    </row>
    <row r="286" spans="1:14" x14ac:dyDescent="0.2">
      <c r="A286" s="28"/>
      <c r="B286" s="41"/>
      <c r="C286" s="42"/>
      <c r="D286" s="43"/>
      <c r="E286" s="49"/>
      <c r="F286" s="44"/>
      <c r="G286" s="43"/>
      <c r="H286" s="43"/>
      <c r="I286" s="50"/>
      <c r="J286" s="45"/>
      <c r="K286" s="51"/>
      <c r="L286" s="52"/>
      <c r="M286" s="47"/>
      <c r="N286" s="49"/>
    </row>
    <row r="287" spans="1:14" x14ac:dyDescent="0.2">
      <c r="A287" s="28" t="s">
        <v>70</v>
      </c>
      <c r="B287" s="41">
        <v>0.60763888888888895</v>
      </c>
      <c r="C287" s="42">
        <v>26.09</v>
      </c>
      <c r="D287" s="43">
        <v>33.14</v>
      </c>
      <c r="E287" s="49">
        <f>D287-C287</f>
        <v>7.0500000000000007</v>
      </c>
      <c r="F287" s="44">
        <v>148</v>
      </c>
      <c r="G287" s="43">
        <f>F287-D287</f>
        <v>114.86</v>
      </c>
      <c r="H287" s="43">
        <f>F287-C287</f>
        <v>121.91</v>
      </c>
      <c r="I287" s="50">
        <f>H287-G287</f>
        <v>7.0499999999999972</v>
      </c>
      <c r="J287" s="45">
        <v>6.9</v>
      </c>
      <c r="K287" s="51">
        <v>7</v>
      </c>
      <c r="L287" s="52">
        <v>1280</v>
      </c>
      <c r="M287" s="47" t="s">
        <v>63</v>
      </c>
      <c r="N287" s="49" t="s">
        <v>59</v>
      </c>
    </row>
    <row r="288" spans="1:14" x14ac:dyDescent="0.2">
      <c r="A288" s="28"/>
      <c r="B288" s="41"/>
      <c r="C288" s="42"/>
      <c r="D288" s="43"/>
      <c r="E288" s="49"/>
      <c r="F288" s="44"/>
      <c r="G288" s="43"/>
      <c r="H288" s="43"/>
      <c r="I288" s="50"/>
      <c r="J288" s="45"/>
      <c r="K288" s="51"/>
      <c r="L288" s="52"/>
      <c r="M288" s="47"/>
      <c r="N288" s="49"/>
    </row>
    <row r="289" spans="1:14" x14ac:dyDescent="0.2">
      <c r="A289" s="28" t="s">
        <v>71</v>
      </c>
      <c r="B289" s="41">
        <v>0.62222222222222223</v>
      </c>
      <c r="C289" s="42">
        <v>4.8899999999999997</v>
      </c>
      <c r="D289" s="43">
        <v>10.97</v>
      </c>
      <c r="E289" s="49">
        <f>D289-C289</f>
        <v>6.080000000000001</v>
      </c>
      <c r="F289" s="44">
        <v>128.82</v>
      </c>
      <c r="G289" s="43">
        <f>F289-D289</f>
        <v>117.85</v>
      </c>
      <c r="H289" s="43">
        <f>F289-C289</f>
        <v>123.92999999999999</v>
      </c>
      <c r="I289" s="50">
        <f>H289-G289</f>
        <v>6.0799999999999983</v>
      </c>
      <c r="J289" s="45"/>
      <c r="K289" s="51"/>
      <c r="L289" s="52"/>
      <c r="M289" s="47" t="s">
        <v>67</v>
      </c>
      <c r="N289" s="49" t="s">
        <v>68</v>
      </c>
    </row>
    <row r="290" spans="1:14" x14ac:dyDescent="0.2">
      <c r="A290" s="28" t="s">
        <v>72</v>
      </c>
      <c r="B290" s="41">
        <v>0.62361111111111112</v>
      </c>
      <c r="C290" s="42">
        <v>4.74</v>
      </c>
      <c r="D290" s="43">
        <v>31.6</v>
      </c>
      <c r="E290" s="49">
        <f>D290-C290</f>
        <v>26.86</v>
      </c>
      <c r="F290" s="44">
        <v>128.82</v>
      </c>
      <c r="G290" s="43">
        <f>F290-D290</f>
        <v>97.22</v>
      </c>
      <c r="H290" s="43">
        <f>F290-C290</f>
        <v>124.08</v>
      </c>
      <c r="I290" s="50">
        <f>H290-G290</f>
        <v>26.86</v>
      </c>
      <c r="J290" s="45">
        <v>7</v>
      </c>
      <c r="K290" s="51">
        <v>7</v>
      </c>
      <c r="L290" s="52">
        <v>1100</v>
      </c>
      <c r="M290" s="47" t="s">
        <v>67</v>
      </c>
      <c r="N290" s="49" t="s">
        <v>59</v>
      </c>
    </row>
    <row r="291" spans="1:14" x14ac:dyDescent="0.2">
      <c r="A291" s="28"/>
      <c r="B291" s="41"/>
      <c r="C291" s="42"/>
      <c r="D291" s="43"/>
      <c r="E291" s="49"/>
      <c r="F291" s="44"/>
      <c r="G291" s="43"/>
      <c r="H291" s="43"/>
      <c r="I291" s="50"/>
      <c r="J291" s="45"/>
      <c r="K291" s="51"/>
      <c r="L291" s="52"/>
      <c r="M291" s="47"/>
      <c r="N291" s="49"/>
    </row>
    <row r="292" spans="1:14" x14ac:dyDescent="0.2">
      <c r="A292" s="28" t="s">
        <v>73</v>
      </c>
      <c r="B292" s="41">
        <v>0.61597222222222225</v>
      </c>
      <c r="C292" s="42">
        <v>16.07</v>
      </c>
      <c r="D292" s="43">
        <v>20.7</v>
      </c>
      <c r="E292" s="49">
        <f>D292-C292</f>
        <v>4.629999999999999</v>
      </c>
      <c r="F292" s="44">
        <v>144.99</v>
      </c>
      <c r="G292" s="43">
        <f>F292-D292</f>
        <v>124.29</v>
      </c>
      <c r="H292" s="43">
        <f>F292-C292</f>
        <v>128.92000000000002</v>
      </c>
      <c r="I292" s="50">
        <f>H292-G292</f>
        <v>4.6300000000000097</v>
      </c>
      <c r="J292" s="45">
        <v>7</v>
      </c>
      <c r="K292" s="51">
        <v>7</v>
      </c>
      <c r="L292" s="52">
        <v>1040</v>
      </c>
      <c r="M292" s="47" t="s">
        <v>63</v>
      </c>
      <c r="N292" s="49" t="s">
        <v>59</v>
      </c>
    </row>
    <row r="293" spans="1:14" x14ac:dyDescent="0.2">
      <c r="A293" s="28"/>
      <c r="B293" s="41"/>
      <c r="C293" s="42"/>
      <c r="D293" s="43"/>
      <c r="E293" s="49"/>
      <c r="F293" s="44"/>
      <c r="G293" s="43"/>
      <c r="H293" s="43"/>
      <c r="I293" s="50"/>
      <c r="J293" s="45"/>
      <c r="K293" s="51"/>
      <c r="L293" s="52"/>
      <c r="M293" s="47"/>
      <c r="N293" s="49"/>
    </row>
    <row r="294" spans="1:14" ht="13.5" thickBot="1" x14ac:dyDescent="0.25">
      <c r="A294" s="54" t="s">
        <v>74</v>
      </c>
      <c r="B294" s="55">
        <v>0.58333333333333337</v>
      </c>
      <c r="C294" s="56">
        <v>9.2100000000000009</v>
      </c>
      <c r="D294" s="57">
        <v>31</v>
      </c>
      <c r="E294" s="58">
        <f>D294-C294</f>
        <v>21.79</v>
      </c>
      <c r="F294" s="59">
        <v>131.08000000000001</v>
      </c>
      <c r="G294" s="57">
        <f>F294-D294</f>
        <v>100.08000000000001</v>
      </c>
      <c r="H294" s="57">
        <f>F294-C294</f>
        <v>121.87</v>
      </c>
      <c r="I294" s="60">
        <f>H294-G294</f>
        <v>21.789999999999992</v>
      </c>
      <c r="J294" s="61">
        <v>7</v>
      </c>
      <c r="K294" s="62">
        <v>7</v>
      </c>
      <c r="L294" s="63">
        <v>1580</v>
      </c>
      <c r="M294" s="64" t="s">
        <v>63</v>
      </c>
      <c r="N294" s="58" t="s">
        <v>59</v>
      </c>
    </row>
    <row r="295" spans="1:14" x14ac:dyDescent="0.2">
      <c r="A295" s="3"/>
      <c r="B295" s="65"/>
      <c r="C295" s="6"/>
      <c r="D295" s="6"/>
      <c r="E295" s="6"/>
      <c r="F295" s="6"/>
      <c r="G295" s="6"/>
      <c r="H295" s="6"/>
      <c r="I295" s="6"/>
      <c r="J295" s="6"/>
      <c r="K295" s="6"/>
      <c r="L295" s="6"/>
      <c r="N295" s="6"/>
    </row>
    <row r="296" spans="1:14" x14ac:dyDescent="0.2">
      <c r="A296" s="4" t="s">
        <v>75</v>
      </c>
      <c r="B296" s="4"/>
      <c r="C296" s="5"/>
      <c r="D296" s="7"/>
      <c r="E296" s="5"/>
      <c r="F296" s="6"/>
      <c r="G296" s="6"/>
      <c r="H296" s="6"/>
      <c r="I296" s="6"/>
      <c r="J296" s="6"/>
      <c r="K296" s="6"/>
      <c r="L296" s="6"/>
    </row>
    <row r="297" spans="1:14" x14ac:dyDescent="0.2">
      <c r="A297" s="4" t="s">
        <v>76</v>
      </c>
      <c r="B297" s="66"/>
      <c r="C297" s="5"/>
      <c r="D297" s="5"/>
      <c r="E297" s="5"/>
      <c r="F297" s="6"/>
      <c r="G297" s="6"/>
      <c r="H297" s="6"/>
      <c r="I297" s="6"/>
      <c r="J297" s="6"/>
      <c r="K297" s="6"/>
      <c r="L297" s="6"/>
    </row>
    <row r="298" spans="1:14" x14ac:dyDescent="0.2">
      <c r="A298" s="67"/>
      <c r="B298" s="68"/>
      <c r="C298" s="69"/>
      <c r="D298" s="69"/>
      <c r="E298" s="69"/>
      <c r="F298" s="69"/>
      <c r="G298" s="69"/>
      <c r="H298" s="69"/>
      <c r="I298" s="6"/>
      <c r="J298" s="6"/>
      <c r="K298" s="6"/>
      <c r="L298" s="6"/>
    </row>
    <row r="299" spans="1:14" x14ac:dyDescent="0.2">
      <c r="A299" s="4" t="s">
        <v>77</v>
      </c>
      <c r="B299" s="66"/>
      <c r="C299" s="5"/>
      <c r="D299" s="5"/>
      <c r="E299" s="5"/>
      <c r="F299" s="6"/>
      <c r="G299" s="6"/>
      <c r="H299" s="6"/>
      <c r="I299" s="6"/>
      <c r="J299" s="6"/>
      <c r="K299" s="6"/>
      <c r="L299" s="6"/>
    </row>
    <row r="301" spans="1:14" x14ac:dyDescent="0.2">
      <c r="A301" s="82" t="s">
        <v>0</v>
      </c>
      <c r="B301" s="81"/>
      <c r="C301" s="83" t="s">
        <v>38</v>
      </c>
      <c r="D301" s="83"/>
      <c r="E301" s="83"/>
      <c r="F301" s="81"/>
      <c r="G301" s="81"/>
      <c r="H301" s="79"/>
      <c r="I301" s="79"/>
      <c r="J301" s="79"/>
      <c r="K301" s="79"/>
      <c r="L301" s="79"/>
      <c r="M301" s="79"/>
      <c r="N301" s="79"/>
    </row>
    <row r="302" spans="1:14" x14ac:dyDescent="0.2">
      <c r="A302" s="80"/>
      <c r="B302" s="81"/>
      <c r="C302" s="81"/>
      <c r="D302" s="81"/>
      <c r="E302" s="81"/>
      <c r="F302" s="81"/>
      <c r="G302" s="81"/>
      <c r="H302" s="79"/>
      <c r="I302" s="79"/>
      <c r="J302" s="79"/>
      <c r="K302" s="79"/>
      <c r="L302" s="79"/>
      <c r="M302" s="79"/>
      <c r="N302" s="79"/>
    </row>
    <row r="303" spans="1:14" x14ac:dyDescent="0.2">
      <c r="A303" s="82" t="s">
        <v>1</v>
      </c>
      <c r="B303" s="81"/>
      <c r="C303" s="101">
        <v>42671</v>
      </c>
      <c r="D303" s="79"/>
      <c r="E303" s="79"/>
      <c r="F303" s="79"/>
      <c r="G303" s="81"/>
      <c r="H303" s="79"/>
      <c r="I303" s="79"/>
      <c r="J303" s="79"/>
      <c r="K303" s="79"/>
      <c r="L303" s="79"/>
      <c r="M303" s="79"/>
      <c r="N303" s="79"/>
    </row>
    <row r="304" spans="1:14" x14ac:dyDescent="0.2">
      <c r="A304" s="82" t="s">
        <v>39</v>
      </c>
      <c r="B304" s="81"/>
      <c r="C304" s="82" t="s">
        <v>81</v>
      </c>
      <c r="D304" s="81"/>
      <c r="E304" s="81"/>
      <c r="F304" s="81"/>
      <c r="G304" s="81"/>
      <c r="H304" s="79"/>
      <c r="I304" s="79"/>
      <c r="J304" s="79"/>
      <c r="K304" s="79"/>
      <c r="L304" s="79"/>
      <c r="M304" s="79"/>
      <c r="N304" s="79"/>
    </row>
    <row r="305" spans="1:14" x14ac:dyDescent="0.2">
      <c r="A305" s="82" t="s">
        <v>2</v>
      </c>
      <c r="B305" s="81"/>
      <c r="C305" s="82" t="s">
        <v>3</v>
      </c>
      <c r="D305" s="81"/>
      <c r="E305" s="81"/>
      <c r="F305" s="81"/>
      <c r="G305" s="81"/>
      <c r="H305" s="79"/>
      <c r="I305" s="79"/>
      <c r="J305" s="79"/>
      <c r="K305" s="79"/>
      <c r="L305" s="79"/>
      <c r="M305" s="79"/>
      <c r="N305" s="79"/>
    </row>
    <row r="306" spans="1:14" ht="13.5" thickBot="1" x14ac:dyDescent="0.25">
      <c r="A306" s="82"/>
      <c r="B306" s="81"/>
      <c r="C306" s="80"/>
      <c r="D306" s="81"/>
      <c r="E306" s="81"/>
      <c r="F306" s="81"/>
      <c r="G306" s="81"/>
      <c r="H306" s="79"/>
      <c r="I306" s="79"/>
      <c r="J306" s="79"/>
      <c r="K306" s="79"/>
      <c r="L306" s="79"/>
      <c r="M306" s="79"/>
      <c r="N306" s="79"/>
    </row>
    <row r="307" spans="1:14" ht="13.5" thickBot="1" x14ac:dyDescent="0.25">
      <c r="A307" s="80"/>
      <c r="B307" s="81"/>
      <c r="C307" s="1486" t="s">
        <v>41</v>
      </c>
      <c r="D307" s="1487"/>
      <c r="E307" s="1488"/>
      <c r="F307" s="81"/>
      <c r="G307" s="81"/>
      <c r="H307" s="79"/>
      <c r="I307" s="79"/>
      <c r="J307" s="1489" t="s">
        <v>42</v>
      </c>
      <c r="K307" s="1490"/>
      <c r="L307" s="1491"/>
      <c r="M307" s="79"/>
      <c r="N307" s="79"/>
    </row>
    <row r="308" spans="1:14" x14ac:dyDescent="0.2">
      <c r="A308" s="107" t="s">
        <v>4</v>
      </c>
      <c r="B308" s="85" t="s">
        <v>43</v>
      </c>
      <c r="C308" s="86" t="s">
        <v>44</v>
      </c>
      <c r="D308" s="87" t="s">
        <v>45</v>
      </c>
      <c r="E308" s="88" t="s">
        <v>5</v>
      </c>
      <c r="F308" s="84" t="s">
        <v>6</v>
      </c>
      <c r="G308" s="85" t="s">
        <v>6</v>
      </c>
      <c r="H308" s="85" t="s">
        <v>6</v>
      </c>
      <c r="I308" s="85" t="s">
        <v>7</v>
      </c>
      <c r="J308" s="127" t="s">
        <v>46</v>
      </c>
      <c r="K308" s="128" t="s">
        <v>47</v>
      </c>
      <c r="L308" s="129" t="s">
        <v>48</v>
      </c>
      <c r="M308" s="108"/>
      <c r="N308" s="109"/>
    </row>
    <row r="309" spans="1:14" ht="15" thickBot="1" x14ac:dyDescent="0.25">
      <c r="A309" s="110" t="s">
        <v>8</v>
      </c>
      <c r="B309" s="111" t="s">
        <v>49</v>
      </c>
      <c r="C309" s="124" t="s">
        <v>9</v>
      </c>
      <c r="D309" s="111" t="s">
        <v>9</v>
      </c>
      <c r="E309" s="98" t="s">
        <v>9</v>
      </c>
      <c r="F309" s="124" t="s">
        <v>50</v>
      </c>
      <c r="G309" s="111" t="s">
        <v>51</v>
      </c>
      <c r="H309" s="111" t="s">
        <v>52</v>
      </c>
      <c r="I309" s="111" t="s">
        <v>9</v>
      </c>
      <c r="J309" s="130" t="s">
        <v>53</v>
      </c>
      <c r="K309" s="131" t="s">
        <v>54</v>
      </c>
      <c r="L309" s="132" t="s">
        <v>55</v>
      </c>
      <c r="M309" s="112" t="s">
        <v>10</v>
      </c>
      <c r="N309" s="113"/>
    </row>
    <row r="310" spans="1:14" x14ac:dyDescent="0.2">
      <c r="A310" s="116" t="s">
        <v>56</v>
      </c>
      <c r="B310" s="102">
        <v>0.55555555555555558</v>
      </c>
      <c r="C310" s="103">
        <v>8.99</v>
      </c>
      <c r="D310" s="104">
        <v>20.71</v>
      </c>
      <c r="E310" s="100">
        <v>11.72</v>
      </c>
      <c r="F310" s="105">
        <v>138.34</v>
      </c>
      <c r="G310" s="104">
        <v>117.63</v>
      </c>
      <c r="H310" s="104">
        <v>129.35</v>
      </c>
      <c r="I310" s="97">
        <v>11.719999999999999</v>
      </c>
      <c r="J310" s="126">
        <v>7</v>
      </c>
      <c r="K310" s="97">
        <v>6</v>
      </c>
      <c r="L310" s="104" t="s">
        <v>57</v>
      </c>
      <c r="M310" s="106" t="s">
        <v>58</v>
      </c>
      <c r="N310" s="115" t="s">
        <v>59</v>
      </c>
    </row>
    <row r="311" spans="1:14" x14ac:dyDescent="0.2">
      <c r="A311" s="114" t="s">
        <v>60</v>
      </c>
      <c r="B311" s="96">
        <v>0.56111111111111112</v>
      </c>
      <c r="C311" s="92">
        <v>11.68</v>
      </c>
      <c r="D311" s="89">
        <v>40</v>
      </c>
      <c r="E311" s="100">
        <v>28.32</v>
      </c>
      <c r="F311" s="91">
        <v>138.99</v>
      </c>
      <c r="G311" s="89">
        <v>98.990000000000009</v>
      </c>
      <c r="H311" s="104">
        <v>127.31</v>
      </c>
      <c r="I311" s="97">
        <v>28.319999999999993</v>
      </c>
      <c r="J311" s="92">
        <v>7.1</v>
      </c>
      <c r="K311" s="104">
        <v>6</v>
      </c>
      <c r="L311" s="115">
        <v>1280</v>
      </c>
      <c r="M311" s="99" t="s">
        <v>58</v>
      </c>
      <c r="N311" s="117"/>
    </row>
    <row r="312" spans="1:14" x14ac:dyDescent="0.2">
      <c r="A312" s="79"/>
      <c r="B312" s="96"/>
      <c r="C312" s="92"/>
      <c r="D312" s="89"/>
      <c r="E312" s="93"/>
      <c r="F312" s="91"/>
      <c r="G312" s="89"/>
      <c r="H312" s="89"/>
      <c r="I312" s="90"/>
      <c r="J312" s="92"/>
      <c r="K312" s="89"/>
      <c r="L312" s="93"/>
      <c r="M312" s="99"/>
      <c r="N312" s="118"/>
    </row>
    <row r="313" spans="1:14" x14ac:dyDescent="0.2">
      <c r="A313" s="116" t="s">
        <v>62</v>
      </c>
      <c r="B313" s="96">
        <v>0.65277777777777779</v>
      </c>
      <c r="C313" s="92">
        <v>1.06</v>
      </c>
      <c r="D313" s="89">
        <v>19.760000000000002</v>
      </c>
      <c r="E313" s="93">
        <v>18.700000000000003</v>
      </c>
      <c r="F313" s="91">
        <v>126</v>
      </c>
      <c r="G313" s="89">
        <v>106.24</v>
      </c>
      <c r="H313" s="89">
        <v>124.94</v>
      </c>
      <c r="I313" s="90">
        <v>18.700000000000003</v>
      </c>
      <c r="J313" s="92">
        <v>6.8</v>
      </c>
      <c r="K313" s="89">
        <v>6</v>
      </c>
      <c r="L313" s="93">
        <v>1100</v>
      </c>
      <c r="M313" s="99" t="s">
        <v>80</v>
      </c>
      <c r="N313" s="117" t="s">
        <v>59</v>
      </c>
    </row>
    <row r="314" spans="1:14" x14ac:dyDescent="0.2">
      <c r="A314" s="116"/>
      <c r="B314" s="96"/>
      <c r="C314" s="92"/>
      <c r="D314" s="89"/>
      <c r="E314" s="93"/>
      <c r="F314" s="91"/>
      <c r="G314" s="89"/>
      <c r="H314" s="89"/>
      <c r="I314" s="90"/>
      <c r="J314" s="92"/>
      <c r="K314" s="89"/>
      <c r="L314" s="93"/>
      <c r="M314" s="99"/>
      <c r="N314" s="118"/>
    </row>
    <row r="315" spans="1:14" x14ac:dyDescent="0.2">
      <c r="A315" s="116" t="s">
        <v>64</v>
      </c>
      <c r="B315" s="96">
        <v>0.66111111111111109</v>
      </c>
      <c r="C315" s="92">
        <v>6.09</v>
      </c>
      <c r="D315" s="89">
        <v>19.5</v>
      </c>
      <c r="E315" s="93">
        <v>13.41</v>
      </c>
      <c r="F315" s="91">
        <v>123</v>
      </c>
      <c r="G315" s="89">
        <v>103.5</v>
      </c>
      <c r="H315" s="89">
        <v>116.91</v>
      </c>
      <c r="I315" s="90">
        <v>13.409999999999997</v>
      </c>
      <c r="J315" s="89">
        <v>6.9</v>
      </c>
      <c r="K315" s="89">
        <v>6</v>
      </c>
      <c r="L315" s="89">
        <v>1360</v>
      </c>
      <c r="M315" s="99" t="s">
        <v>65</v>
      </c>
      <c r="N315" s="93" t="s">
        <v>59</v>
      </c>
    </row>
    <row r="316" spans="1:14" x14ac:dyDescent="0.2">
      <c r="A316" s="116"/>
      <c r="B316" s="96"/>
      <c r="C316" s="92"/>
      <c r="D316" s="89"/>
      <c r="E316" s="93"/>
      <c r="F316" s="91"/>
      <c r="G316" s="89"/>
      <c r="H316" s="89"/>
      <c r="I316" s="90"/>
      <c r="J316" s="92"/>
      <c r="K316" s="89"/>
      <c r="L316" s="93"/>
      <c r="M316" s="99"/>
      <c r="N316" s="93"/>
    </row>
    <row r="317" spans="1:14" x14ac:dyDescent="0.2">
      <c r="A317" s="116" t="s">
        <v>66</v>
      </c>
      <c r="B317" s="96">
        <v>0.5805555555555556</v>
      </c>
      <c r="C317" s="92">
        <v>14.57</v>
      </c>
      <c r="D317" s="89">
        <v>20.7</v>
      </c>
      <c r="E317" s="93">
        <v>6.129999999999999</v>
      </c>
      <c r="F317" s="91">
        <v>136.43</v>
      </c>
      <c r="G317" s="89">
        <v>115.73</v>
      </c>
      <c r="H317" s="89">
        <v>121.86000000000001</v>
      </c>
      <c r="I317" s="90">
        <v>6.1300000000000097</v>
      </c>
      <c r="J317" s="92"/>
      <c r="K317" s="89"/>
      <c r="L317" s="93"/>
      <c r="M317" s="99" t="s">
        <v>67</v>
      </c>
      <c r="N317" s="93" t="s">
        <v>68</v>
      </c>
    </row>
    <row r="318" spans="1:14" x14ac:dyDescent="0.2">
      <c r="A318" s="116" t="s">
        <v>69</v>
      </c>
      <c r="B318" s="134">
        <v>0.58194444444444449</v>
      </c>
      <c r="C318" s="92">
        <v>14.59</v>
      </c>
      <c r="D318" s="89">
        <v>41.15</v>
      </c>
      <c r="E318" s="93">
        <v>26.56</v>
      </c>
      <c r="F318" s="91">
        <v>136.43</v>
      </c>
      <c r="G318" s="89">
        <v>95.28</v>
      </c>
      <c r="H318" s="89">
        <v>121.84</v>
      </c>
      <c r="I318" s="90">
        <v>26.560000000000002</v>
      </c>
      <c r="J318" s="92">
        <v>7</v>
      </c>
      <c r="K318" s="89">
        <v>6</v>
      </c>
      <c r="L318" s="93">
        <v>1200</v>
      </c>
      <c r="M318" s="99" t="s">
        <v>67</v>
      </c>
      <c r="N318" s="93" t="s">
        <v>59</v>
      </c>
    </row>
    <row r="319" spans="1:14" x14ac:dyDescent="0.2">
      <c r="A319" s="116"/>
      <c r="B319" s="96"/>
      <c r="C319" s="92"/>
      <c r="D319" s="89"/>
      <c r="E319" s="93"/>
      <c r="F319" s="91"/>
      <c r="G319" s="89"/>
      <c r="H319" s="89"/>
      <c r="I319" s="90"/>
      <c r="J319" s="92"/>
      <c r="K319" s="89"/>
      <c r="L319" s="93"/>
      <c r="M319" s="99"/>
      <c r="N319" s="93"/>
    </row>
    <row r="320" spans="1:14" x14ac:dyDescent="0.2">
      <c r="A320" s="116" t="s">
        <v>70</v>
      </c>
      <c r="B320" s="134">
        <v>0.61875000000000002</v>
      </c>
      <c r="C320" s="92">
        <v>21.77</v>
      </c>
      <c r="D320" s="89">
        <v>33.14</v>
      </c>
      <c r="E320" s="93">
        <v>11.370000000000001</v>
      </c>
      <c r="F320" s="91">
        <v>148</v>
      </c>
      <c r="G320" s="89">
        <v>114.86</v>
      </c>
      <c r="H320" s="89">
        <v>126.23</v>
      </c>
      <c r="I320" s="90">
        <v>11.370000000000005</v>
      </c>
      <c r="J320" s="92">
        <v>7</v>
      </c>
      <c r="K320" s="89">
        <v>6</v>
      </c>
      <c r="L320" s="93">
        <v>1080</v>
      </c>
      <c r="M320" s="99" t="s">
        <v>63</v>
      </c>
      <c r="N320" s="93" t="s">
        <v>59</v>
      </c>
    </row>
    <row r="321" spans="1:14" x14ac:dyDescent="0.2">
      <c r="A321" s="116"/>
      <c r="B321" s="96"/>
      <c r="C321" s="92"/>
      <c r="D321" s="89"/>
      <c r="E321" s="93"/>
      <c r="F321" s="91"/>
      <c r="G321" s="89"/>
      <c r="H321" s="89"/>
      <c r="I321" s="90"/>
      <c r="J321" s="92"/>
      <c r="K321" s="89"/>
      <c r="L321" s="93"/>
      <c r="M321" s="99"/>
      <c r="N321" s="93"/>
    </row>
    <row r="322" spans="1:14" x14ac:dyDescent="0.2">
      <c r="A322" s="116" t="s">
        <v>71</v>
      </c>
      <c r="B322" s="96">
        <v>0.63541666666666663</v>
      </c>
      <c r="C322" s="92">
        <v>3.99</v>
      </c>
      <c r="D322" s="89">
        <v>10.97</v>
      </c>
      <c r="E322" s="93">
        <v>6.98</v>
      </c>
      <c r="F322" s="91">
        <v>128.82</v>
      </c>
      <c r="G322" s="89">
        <v>117.85</v>
      </c>
      <c r="H322" s="89">
        <v>124.83</v>
      </c>
      <c r="I322" s="90">
        <v>6.980000000000004</v>
      </c>
      <c r="J322" s="92"/>
      <c r="K322" s="89"/>
      <c r="L322" s="93"/>
      <c r="M322" s="99" t="s">
        <v>67</v>
      </c>
      <c r="N322" s="93" t="s">
        <v>68</v>
      </c>
    </row>
    <row r="323" spans="1:14" x14ac:dyDescent="0.2">
      <c r="A323" s="116" t="s">
        <v>72</v>
      </c>
      <c r="B323" s="96">
        <v>0.63472222222222219</v>
      </c>
      <c r="C323" s="92">
        <v>4.0599999999999996</v>
      </c>
      <c r="D323" s="89">
        <v>31.6</v>
      </c>
      <c r="E323" s="93">
        <v>27.540000000000003</v>
      </c>
      <c r="F323" s="91">
        <v>128.82</v>
      </c>
      <c r="G323" s="89">
        <v>97.22</v>
      </c>
      <c r="H323" s="89">
        <v>124.75999999999999</v>
      </c>
      <c r="I323" s="90">
        <v>27.539999999999992</v>
      </c>
      <c r="J323" s="92">
        <v>7</v>
      </c>
      <c r="K323" s="89">
        <v>6</v>
      </c>
      <c r="L323" s="93">
        <v>1300</v>
      </c>
      <c r="M323" s="99" t="s">
        <v>67</v>
      </c>
      <c r="N323" s="93" t="s">
        <v>59</v>
      </c>
    </row>
    <row r="324" spans="1:14" x14ac:dyDescent="0.2">
      <c r="A324" s="116"/>
      <c r="B324" s="96"/>
      <c r="C324" s="92"/>
      <c r="D324" s="89"/>
      <c r="E324" s="93"/>
      <c r="F324" s="91"/>
      <c r="G324" s="89"/>
      <c r="H324" s="89"/>
      <c r="I324" s="90"/>
      <c r="J324" s="92"/>
      <c r="K324" s="89"/>
      <c r="L324" s="93"/>
      <c r="M324" s="99"/>
      <c r="N324" s="93"/>
    </row>
    <row r="325" spans="1:14" x14ac:dyDescent="0.2">
      <c r="A325" s="116" t="s">
        <v>73</v>
      </c>
      <c r="B325" s="96">
        <v>0.62638888888888888</v>
      </c>
      <c r="C325" s="92">
        <v>13.91</v>
      </c>
      <c r="D325" s="89">
        <v>20.7</v>
      </c>
      <c r="E325" s="93">
        <v>6.7899999999999991</v>
      </c>
      <c r="F325" s="91">
        <v>144.99</v>
      </c>
      <c r="G325" s="89">
        <v>124.29</v>
      </c>
      <c r="H325" s="89">
        <v>131.08000000000001</v>
      </c>
      <c r="I325" s="90">
        <v>6.7900000000000063</v>
      </c>
      <c r="J325" s="92">
        <v>7.1</v>
      </c>
      <c r="K325" s="89">
        <v>6</v>
      </c>
      <c r="L325" s="93">
        <v>1680</v>
      </c>
      <c r="M325" s="99" t="s">
        <v>63</v>
      </c>
      <c r="N325" s="93" t="s">
        <v>59</v>
      </c>
    </row>
    <row r="326" spans="1:14" x14ac:dyDescent="0.2">
      <c r="A326" s="116"/>
      <c r="B326" s="96"/>
      <c r="C326" s="92"/>
      <c r="D326" s="89"/>
      <c r="E326" s="93"/>
      <c r="F326" s="91"/>
      <c r="G326" s="89"/>
      <c r="H326" s="89"/>
      <c r="I326" s="90"/>
      <c r="J326" s="92"/>
      <c r="K326" s="89"/>
      <c r="L326" s="93"/>
      <c r="M326" s="99"/>
      <c r="N326" s="93"/>
    </row>
    <row r="327" spans="1:14" ht="13.5" thickBot="1" x14ac:dyDescent="0.25">
      <c r="A327" s="119" t="s">
        <v>74</v>
      </c>
      <c r="B327" s="120">
        <v>0.59861111111111109</v>
      </c>
      <c r="C327" s="133">
        <v>8.2899999999999991</v>
      </c>
      <c r="D327" s="94">
        <v>31</v>
      </c>
      <c r="E327" s="95">
        <v>22.71</v>
      </c>
      <c r="F327" s="121">
        <v>131.08000000000001</v>
      </c>
      <c r="G327" s="94">
        <v>100.08000000000001</v>
      </c>
      <c r="H327" s="94">
        <v>122.79000000000002</v>
      </c>
      <c r="I327" s="122">
        <v>22.710000000000008</v>
      </c>
      <c r="J327" s="125">
        <v>7</v>
      </c>
      <c r="K327" s="94">
        <v>6</v>
      </c>
      <c r="L327" s="95">
        <v>1600</v>
      </c>
      <c r="M327" s="123" t="s">
        <v>63</v>
      </c>
      <c r="N327" s="95" t="s">
        <v>59</v>
      </c>
    </row>
    <row r="330" spans="1:14" x14ac:dyDescent="0.2">
      <c r="A330" s="4" t="s">
        <v>1</v>
      </c>
      <c r="B330" s="6"/>
      <c r="C330" s="8">
        <v>42712</v>
      </c>
      <c r="D330" t="s">
        <v>85</v>
      </c>
      <c r="G330" s="6"/>
      <c r="H330" s="6"/>
      <c r="I330" s="6"/>
      <c r="J330" s="6"/>
      <c r="K330" s="6"/>
      <c r="L330" s="6"/>
    </row>
    <row r="331" spans="1:14" x14ac:dyDescent="0.2">
      <c r="A331" s="4" t="s">
        <v>39</v>
      </c>
      <c r="B331" s="6"/>
      <c r="C331" s="4" t="s">
        <v>81</v>
      </c>
      <c r="D331" s="6"/>
      <c r="E331" s="6"/>
      <c r="F331" s="6"/>
      <c r="G331" s="6"/>
      <c r="H331" s="6"/>
      <c r="I331" s="6"/>
      <c r="J331" s="6"/>
      <c r="K331" s="6"/>
      <c r="L331" s="6"/>
    </row>
    <row r="332" spans="1:14" x14ac:dyDescent="0.2">
      <c r="A332" s="4" t="s">
        <v>2</v>
      </c>
      <c r="B332" s="6"/>
      <c r="C332" s="4" t="s">
        <v>3</v>
      </c>
      <c r="D332" s="6"/>
      <c r="E332" s="6"/>
      <c r="F332" s="6"/>
      <c r="G332" s="6"/>
      <c r="H332" s="6"/>
      <c r="I332" s="6"/>
      <c r="J332" s="6"/>
      <c r="K332" s="6"/>
      <c r="L332" s="6"/>
    </row>
    <row r="333" spans="1:14" ht="13.5" thickBot="1" x14ac:dyDescent="0.25">
      <c r="A333" s="4"/>
      <c r="B333" s="6"/>
      <c r="C333" s="3"/>
      <c r="D333" s="6"/>
      <c r="E333" s="6"/>
      <c r="F333" s="6"/>
      <c r="G333" s="6"/>
      <c r="H333" s="6"/>
      <c r="I333" s="6"/>
      <c r="J333" s="6"/>
      <c r="K333" s="6"/>
      <c r="L333" s="6"/>
    </row>
    <row r="334" spans="1:14" ht="13.5" thickBot="1" x14ac:dyDescent="0.25">
      <c r="A334" s="3"/>
      <c r="B334" s="6"/>
      <c r="C334" s="1474" t="s">
        <v>41</v>
      </c>
      <c r="D334" s="1475"/>
      <c r="E334" s="1476"/>
      <c r="F334" s="6"/>
      <c r="G334" s="6"/>
      <c r="H334" s="6"/>
      <c r="I334" s="6"/>
      <c r="J334" s="1477" t="s">
        <v>42</v>
      </c>
      <c r="K334" s="1478"/>
      <c r="L334" s="1479"/>
    </row>
    <row r="335" spans="1:14" x14ac:dyDescent="0.2">
      <c r="A335" s="9" t="s">
        <v>4</v>
      </c>
      <c r="B335" s="10" t="s">
        <v>43</v>
      </c>
      <c r="C335" s="11" t="s">
        <v>44</v>
      </c>
      <c r="D335" s="5" t="s">
        <v>45</v>
      </c>
      <c r="E335" s="12" t="s">
        <v>5</v>
      </c>
      <c r="F335" s="13" t="s">
        <v>6</v>
      </c>
      <c r="G335" s="10" t="s">
        <v>6</v>
      </c>
      <c r="H335" s="10" t="s">
        <v>6</v>
      </c>
      <c r="I335" s="10" t="s">
        <v>7</v>
      </c>
      <c r="J335" s="14" t="s">
        <v>46</v>
      </c>
      <c r="K335" s="15" t="s">
        <v>47</v>
      </c>
      <c r="L335" s="16" t="s">
        <v>48</v>
      </c>
      <c r="M335" s="17"/>
      <c r="N335" s="18"/>
    </row>
    <row r="336" spans="1:14" ht="15" thickBot="1" x14ac:dyDescent="0.25">
      <c r="A336" s="19" t="s">
        <v>8</v>
      </c>
      <c r="B336" s="20" t="s">
        <v>49</v>
      </c>
      <c r="C336" s="21" t="s">
        <v>9</v>
      </c>
      <c r="D336" s="20" t="s">
        <v>9</v>
      </c>
      <c r="E336" s="22" t="s">
        <v>9</v>
      </c>
      <c r="F336" s="21" t="s">
        <v>50</v>
      </c>
      <c r="G336" s="20" t="s">
        <v>51</v>
      </c>
      <c r="H336" s="20" t="s">
        <v>52</v>
      </c>
      <c r="I336" s="20" t="s">
        <v>9</v>
      </c>
      <c r="J336" s="23" t="s">
        <v>53</v>
      </c>
      <c r="K336" s="24" t="s">
        <v>54</v>
      </c>
      <c r="L336" s="25" t="s">
        <v>55</v>
      </c>
      <c r="M336" s="26" t="s">
        <v>10</v>
      </c>
      <c r="N336" s="27"/>
    </row>
    <row r="337" spans="1:14" x14ac:dyDescent="0.2">
      <c r="A337" s="28" t="s">
        <v>56</v>
      </c>
      <c r="B337" s="29">
        <v>0.54166666666666663</v>
      </c>
      <c r="C337" s="30">
        <v>5.65</v>
      </c>
      <c r="D337" s="31">
        <v>20.71</v>
      </c>
      <c r="E337" s="32">
        <f>D337-C337</f>
        <v>15.06</v>
      </c>
      <c r="F337" s="33">
        <v>138.34</v>
      </c>
      <c r="G337" s="31">
        <f>F337-D337</f>
        <v>117.63</v>
      </c>
      <c r="H337" s="31">
        <f>F337-C337</f>
        <v>132.69</v>
      </c>
      <c r="I337" s="34">
        <f>H337-G337</f>
        <v>15.060000000000002</v>
      </c>
      <c r="J337" s="70">
        <v>7.1</v>
      </c>
      <c r="K337" s="71">
        <v>3</v>
      </c>
      <c r="L337" s="72" t="s">
        <v>57</v>
      </c>
      <c r="M337" s="38" t="s">
        <v>58</v>
      </c>
      <c r="N337" s="39" t="s">
        <v>59</v>
      </c>
    </row>
    <row r="338" spans="1:14" x14ac:dyDescent="0.2">
      <c r="A338" s="40" t="s">
        <v>60</v>
      </c>
      <c r="B338" s="41">
        <v>0.54652777777777783</v>
      </c>
      <c r="C338" s="42">
        <v>8.7899999999999991</v>
      </c>
      <c r="D338" s="43">
        <v>40</v>
      </c>
      <c r="E338" s="32">
        <f>D338-C338</f>
        <v>31.21</v>
      </c>
      <c r="F338" s="44">
        <v>138.99</v>
      </c>
      <c r="G338" s="43">
        <f>F338-D338</f>
        <v>98.990000000000009</v>
      </c>
      <c r="H338" s="31">
        <f>F338-C338</f>
        <v>130.20000000000002</v>
      </c>
      <c r="I338" s="34">
        <f>H338-G338</f>
        <v>31.210000000000008</v>
      </c>
      <c r="J338" s="73">
        <v>7.1</v>
      </c>
      <c r="K338" s="72">
        <v>3</v>
      </c>
      <c r="L338" s="74">
        <v>1040</v>
      </c>
      <c r="M338" s="47" t="s">
        <v>58</v>
      </c>
      <c r="N338" s="48"/>
    </row>
    <row r="339" spans="1:14" x14ac:dyDescent="0.2">
      <c r="B339" s="41"/>
      <c r="C339" s="42"/>
      <c r="D339" s="43"/>
      <c r="E339" s="49"/>
      <c r="F339" s="44"/>
      <c r="G339" s="43"/>
      <c r="H339" s="43"/>
      <c r="I339" s="50"/>
      <c r="J339" s="73"/>
      <c r="K339" s="2"/>
      <c r="L339" s="75"/>
      <c r="M339" s="47"/>
      <c r="N339" s="53"/>
    </row>
    <row r="340" spans="1:14" x14ac:dyDescent="0.2">
      <c r="A340" s="28" t="s">
        <v>62</v>
      </c>
      <c r="B340" s="41">
        <v>0.64027777777777783</v>
      </c>
      <c r="C340" s="42">
        <v>0.23</v>
      </c>
      <c r="D340" s="43">
        <v>19.760000000000002</v>
      </c>
      <c r="E340" s="49">
        <f>D340-C340</f>
        <v>19.53</v>
      </c>
      <c r="F340" s="44">
        <v>126</v>
      </c>
      <c r="G340" s="43">
        <f>F340-D340</f>
        <v>106.24</v>
      </c>
      <c r="H340" s="43">
        <f>F340-C340</f>
        <v>125.77</v>
      </c>
      <c r="I340" s="50">
        <f>H340-G340</f>
        <v>19.53</v>
      </c>
      <c r="J340" s="73">
        <v>7.1</v>
      </c>
      <c r="K340" s="2">
        <v>3</v>
      </c>
      <c r="L340" s="75">
        <v>1280</v>
      </c>
      <c r="M340" s="47" t="s">
        <v>80</v>
      </c>
      <c r="N340" s="48" t="s">
        <v>59</v>
      </c>
    </row>
    <row r="341" spans="1:14" x14ac:dyDescent="0.2">
      <c r="A341" s="28"/>
      <c r="B341" s="41"/>
      <c r="C341" s="42"/>
      <c r="D341" s="43"/>
      <c r="E341" s="49"/>
      <c r="F341" s="44"/>
      <c r="G341" s="43"/>
      <c r="H341" s="43"/>
      <c r="I341" s="50"/>
      <c r="J341" s="73"/>
      <c r="K341" s="2"/>
      <c r="L341" s="75"/>
      <c r="M341" s="47"/>
      <c r="N341" s="53"/>
    </row>
    <row r="342" spans="1:14" x14ac:dyDescent="0.2">
      <c r="A342" s="28" t="s">
        <v>64</v>
      </c>
      <c r="B342" s="41">
        <v>0.64930555555555558</v>
      </c>
      <c r="C342" s="42">
        <v>5.21</v>
      </c>
      <c r="D342" s="43">
        <v>19.5</v>
      </c>
      <c r="E342" s="49">
        <f>D342-C342</f>
        <v>14.29</v>
      </c>
      <c r="F342" s="44">
        <v>123</v>
      </c>
      <c r="G342" s="43">
        <f>F342-D342</f>
        <v>103.5</v>
      </c>
      <c r="H342" s="43">
        <f>F342-C342</f>
        <v>117.79</v>
      </c>
      <c r="I342" s="50">
        <f>H342-G342</f>
        <v>14.290000000000006</v>
      </c>
      <c r="J342" s="2">
        <v>7</v>
      </c>
      <c r="K342" s="2">
        <v>3</v>
      </c>
      <c r="L342" s="2">
        <v>1160</v>
      </c>
      <c r="M342" s="47" t="s">
        <v>65</v>
      </c>
      <c r="N342" s="49" t="s">
        <v>59</v>
      </c>
    </row>
    <row r="343" spans="1:14" x14ac:dyDescent="0.2">
      <c r="A343" s="28"/>
      <c r="B343" s="41"/>
      <c r="C343" s="42"/>
      <c r="D343" s="43"/>
      <c r="E343" s="49"/>
      <c r="F343" s="44"/>
      <c r="G343" s="43"/>
      <c r="H343" s="43"/>
      <c r="I343" s="50"/>
      <c r="J343" s="73"/>
      <c r="K343" s="2"/>
      <c r="L343" s="75"/>
      <c r="M343" s="47"/>
      <c r="N343" s="49"/>
    </row>
    <row r="344" spans="1:14" x14ac:dyDescent="0.2">
      <c r="A344" s="28" t="s">
        <v>66</v>
      </c>
      <c r="B344" s="41">
        <v>0.56944444444444442</v>
      </c>
      <c r="C344" s="42">
        <v>11.36</v>
      </c>
      <c r="D344" s="43">
        <v>20.7</v>
      </c>
      <c r="E344" s="49">
        <f>D344-C344</f>
        <v>9.34</v>
      </c>
      <c r="F344" s="44">
        <v>136.43</v>
      </c>
      <c r="G344" s="43">
        <f>F344-D344</f>
        <v>115.73</v>
      </c>
      <c r="H344" s="43">
        <f>F344-C344</f>
        <v>125.07000000000001</v>
      </c>
      <c r="I344" s="50">
        <f>H344-G344</f>
        <v>9.3400000000000034</v>
      </c>
      <c r="J344" s="73"/>
      <c r="K344" s="2"/>
      <c r="L344" s="75"/>
      <c r="M344" s="47" t="s">
        <v>67</v>
      </c>
      <c r="N344" s="49" t="s">
        <v>68</v>
      </c>
    </row>
    <row r="345" spans="1:14" x14ac:dyDescent="0.2">
      <c r="A345" s="28" t="s">
        <v>69</v>
      </c>
      <c r="B345" s="135">
        <v>0.5708333333333333</v>
      </c>
      <c r="C345" s="42">
        <v>11.39</v>
      </c>
      <c r="D345" s="43">
        <v>41.15</v>
      </c>
      <c r="E345" s="49">
        <f>D345-C345</f>
        <v>29.759999999999998</v>
      </c>
      <c r="F345" s="44">
        <v>136.43</v>
      </c>
      <c r="G345" s="43">
        <f>F345-D345</f>
        <v>95.28</v>
      </c>
      <c r="H345" s="43">
        <f>F345-C345</f>
        <v>125.04</v>
      </c>
      <c r="I345" s="50">
        <f>H345-G345</f>
        <v>29.760000000000005</v>
      </c>
      <c r="J345" s="73">
        <v>7</v>
      </c>
      <c r="K345" s="2">
        <v>3</v>
      </c>
      <c r="L345" s="75">
        <v>1300</v>
      </c>
      <c r="M345" s="47" t="s">
        <v>67</v>
      </c>
      <c r="N345" s="49" t="s">
        <v>59</v>
      </c>
    </row>
    <row r="346" spans="1:14" x14ac:dyDescent="0.2">
      <c r="A346" s="28"/>
      <c r="B346" s="41"/>
      <c r="C346" s="42"/>
      <c r="D346" s="43"/>
      <c r="E346" s="49"/>
      <c r="F346" s="44"/>
      <c r="G346" s="43"/>
      <c r="H346" s="43"/>
      <c r="I346" s="50"/>
      <c r="J346" s="73"/>
      <c r="K346" s="2"/>
      <c r="L346" s="75"/>
      <c r="M346" s="47"/>
      <c r="N346" s="49"/>
    </row>
    <row r="347" spans="1:14" x14ac:dyDescent="0.2">
      <c r="A347" s="28" t="s">
        <v>70</v>
      </c>
      <c r="B347" s="135">
        <v>0.60555555555555551</v>
      </c>
      <c r="C347" s="42">
        <v>18.739999999999998</v>
      </c>
      <c r="D347" s="43">
        <v>33.14</v>
      </c>
      <c r="E347" s="49">
        <f>D347-C347</f>
        <v>14.400000000000002</v>
      </c>
      <c r="F347" s="44">
        <v>148</v>
      </c>
      <c r="G347" s="43">
        <f>F347-D347</f>
        <v>114.86</v>
      </c>
      <c r="H347" s="43">
        <f>F347-C347</f>
        <v>129.26</v>
      </c>
      <c r="I347" s="50">
        <f>H347-G347</f>
        <v>14.399999999999991</v>
      </c>
      <c r="J347" s="73">
        <v>7.1</v>
      </c>
      <c r="K347" s="2">
        <v>3</v>
      </c>
      <c r="L347" s="75">
        <v>1200</v>
      </c>
      <c r="M347" s="47" t="s">
        <v>63</v>
      </c>
      <c r="N347" s="49" t="s">
        <v>59</v>
      </c>
    </row>
    <row r="348" spans="1:14" x14ac:dyDescent="0.2">
      <c r="A348" s="28"/>
      <c r="B348" s="41"/>
      <c r="C348" s="42"/>
      <c r="D348" s="43"/>
      <c r="E348" s="49"/>
      <c r="F348" s="44"/>
      <c r="G348" s="43"/>
      <c r="H348" s="43"/>
      <c r="I348" s="50"/>
      <c r="J348" s="73"/>
      <c r="K348" s="2"/>
      <c r="L348" s="75"/>
      <c r="M348" s="47"/>
      <c r="N348" s="49"/>
    </row>
    <row r="349" spans="1:14" x14ac:dyDescent="0.2">
      <c r="A349" s="28" t="s">
        <v>71</v>
      </c>
      <c r="B349" s="41">
        <v>0.625</v>
      </c>
      <c r="C349" s="42">
        <v>3.54</v>
      </c>
      <c r="D349" s="43">
        <v>10.97</v>
      </c>
      <c r="E349" s="49">
        <f>D349-C349</f>
        <v>7.4300000000000006</v>
      </c>
      <c r="F349" s="44">
        <v>128.82</v>
      </c>
      <c r="G349" s="43">
        <f>F349-D349</f>
        <v>117.85</v>
      </c>
      <c r="H349" s="43">
        <f>F349-C349</f>
        <v>125.27999999999999</v>
      </c>
      <c r="I349" s="50">
        <f>H349-G349</f>
        <v>7.4299999999999926</v>
      </c>
      <c r="J349" s="73"/>
      <c r="K349" s="2"/>
      <c r="L349" s="75"/>
      <c r="M349" s="47" t="s">
        <v>67</v>
      </c>
      <c r="N349" s="49" t="s">
        <v>68</v>
      </c>
    </row>
    <row r="350" spans="1:14" x14ac:dyDescent="0.2">
      <c r="A350" s="28" t="s">
        <v>72</v>
      </c>
      <c r="B350" s="41">
        <v>0.62361111111111112</v>
      </c>
      <c r="C350" s="42">
        <v>3.56</v>
      </c>
      <c r="D350" s="43">
        <v>31.6</v>
      </c>
      <c r="E350" s="49">
        <f>D350-C350</f>
        <v>28.040000000000003</v>
      </c>
      <c r="F350" s="44">
        <v>128.82</v>
      </c>
      <c r="G350" s="43">
        <f>F350-D350</f>
        <v>97.22</v>
      </c>
      <c r="H350" s="43">
        <f>F350-C350</f>
        <v>125.25999999999999</v>
      </c>
      <c r="I350" s="50">
        <f>H350-G350</f>
        <v>28.039999999999992</v>
      </c>
      <c r="J350" s="73">
        <v>7.1</v>
      </c>
      <c r="K350" s="2">
        <v>3</v>
      </c>
      <c r="L350" s="75">
        <v>1160</v>
      </c>
      <c r="M350" s="47" t="s">
        <v>67</v>
      </c>
      <c r="N350" s="49" t="s">
        <v>59</v>
      </c>
    </row>
    <row r="351" spans="1:14" x14ac:dyDescent="0.2">
      <c r="A351" s="28"/>
      <c r="B351" s="41"/>
      <c r="C351" s="42"/>
      <c r="D351" s="43"/>
      <c r="E351" s="49"/>
      <c r="F351" s="44"/>
      <c r="G351" s="43"/>
      <c r="H351" s="43"/>
      <c r="I351" s="50"/>
      <c r="J351" s="73"/>
      <c r="K351" s="2"/>
      <c r="L351" s="75"/>
      <c r="M351" s="47"/>
      <c r="N351" s="49"/>
    </row>
    <row r="352" spans="1:14" x14ac:dyDescent="0.2">
      <c r="A352" s="28" t="s">
        <v>73</v>
      </c>
      <c r="B352" s="41">
        <v>0.61388888888888882</v>
      </c>
      <c r="C352" s="42">
        <v>11.54</v>
      </c>
      <c r="D352" s="43">
        <v>20.7</v>
      </c>
      <c r="E352" s="49">
        <f>D352-C352</f>
        <v>9.16</v>
      </c>
      <c r="F352" s="44">
        <v>144.99</v>
      </c>
      <c r="G352" s="43">
        <f>F352-D352</f>
        <v>124.29</v>
      </c>
      <c r="H352" s="43">
        <f>F352-C352</f>
        <v>133.45000000000002</v>
      </c>
      <c r="I352" s="50">
        <f>H352-G352</f>
        <v>9.1600000000000108</v>
      </c>
      <c r="J352" s="73">
        <v>7.1</v>
      </c>
      <c r="K352" s="2">
        <v>3</v>
      </c>
      <c r="L352" s="75">
        <v>1400</v>
      </c>
      <c r="M352" s="47" t="s">
        <v>63</v>
      </c>
      <c r="N352" s="49" t="s">
        <v>59</v>
      </c>
    </row>
    <row r="353" spans="1:14" x14ac:dyDescent="0.2">
      <c r="A353" s="28"/>
      <c r="B353" s="41"/>
      <c r="C353" s="42"/>
      <c r="D353" s="43"/>
      <c r="E353" s="49"/>
      <c r="F353" s="44"/>
      <c r="G353" s="43"/>
      <c r="H353" s="43"/>
      <c r="I353" s="50"/>
      <c r="J353" s="73"/>
      <c r="K353" s="2"/>
      <c r="L353" s="75"/>
      <c r="M353" s="47"/>
      <c r="N353" s="49"/>
    </row>
    <row r="354" spans="1:14" ht="13.5" thickBot="1" x14ac:dyDescent="0.25">
      <c r="A354" s="54" t="s">
        <v>74</v>
      </c>
      <c r="B354" s="55">
        <v>0.58680555555555558</v>
      </c>
      <c r="C354" s="56">
        <v>8.24</v>
      </c>
      <c r="D354" s="57">
        <v>31</v>
      </c>
      <c r="E354" s="58">
        <f>D354-C354</f>
        <v>22.759999999999998</v>
      </c>
      <c r="F354" s="59">
        <v>131.08000000000001</v>
      </c>
      <c r="G354" s="57">
        <f>F354-D354</f>
        <v>100.08000000000001</v>
      </c>
      <c r="H354" s="57">
        <f>F354-C354</f>
        <v>122.84000000000002</v>
      </c>
      <c r="I354" s="60">
        <f>H354-G354</f>
        <v>22.760000000000005</v>
      </c>
      <c r="J354" s="76">
        <v>7</v>
      </c>
      <c r="K354" s="77">
        <v>3</v>
      </c>
      <c r="L354" s="78">
        <v>1760</v>
      </c>
      <c r="M354" s="64" t="s">
        <v>63</v>
      </c>
      <c r="N354" s="58" t="s">
        <v>59</v>
      </c>
    </row>
    <row r="357" spans="1:14" x14ac:dyDescent="0.2">
      <c r="A357" s="4" t="s">
        <v>1</v>
      </c>
      <c r="B357" s="6"/>
      <c r="C357" s="8">
        <v>42719</v>
      </c>
      <c r="G357" s="6"/>
      <c r="H357" s="6"/>
      <c r="I357" s="6"/>
      <c r="J357" s="6"/>
      <c r="K357" s="6"/>
      <c r="L357" s="6"/>
    </row>
    <row r="358" spans="1:14" x14ac:dyDescent="0.2">
      <c r="A358" s="4" t="s">
        <v>39</v>
      </c>
      <c r="B358" s="6"/>
      <c r="C358" s="4" t="s">
        <v>81</v>
      </c>
      <c r="D358" s="6"/>
      <c r="E358" s="6"/>
      <c r="F358" s="6"/>
      <c r="G358" s="6"/>
      <c r="H358" s="6"/>
      <c r="I358" s="6"/>
      <c r="J358" s="6"/>
      <c r="K358" s="6"/>
      <c r="L358" s="6"/>
    </row>
    <row r="359" spans="1:14" x14ac:dyDescent="0.2">
      <c r="A359" s="4" t="s">
        <v>2</v>
      </c>
      <c r="B359" s="6"/>
      <c r="C359" s="4" t="s">
        <v>3</v>
      </c>
      <c r="D359" s="6"/>
      <c r="E359" s="6"/>
      <c r="F359" s="6"/>
      <c r="G359" s="6"/>
      <c r="H359" s="6"/>
      <c r="I359" s="6"/>
      <c r="J359" s="6"/>
      <c r="K359" s="6"/>
      <c r="L359" s="6"/>
    </row>
    <row r="360" spans="1:14" ht="13.5" thickBot="1" x14ac:dyDescent="0.25">
      <c r="A360" s="4"/>
      <c r="B360" s="6"/>
      <c r="C360" s="3"/>
      <c r="D360" s="6"/>
      <c r="E360" s="6"/>
      <c r="F360" s="6"/>
      <c r="G360" s="6"/>
      <c r="H360" s="6"/>
      <c r="I360" s="6"/>
      <c r="J360" s="6"/>
      <c r="K360" s="6"/>
      <c r="L360" s="6"/>
    </row>
    <row r="361" spans="1:14" ht="13.5" thickBot="1" x14ac:dyDescent="0.25">
      <c r="A361" s="3"/>
      <c r="B361" s="6"/>
      <c r="C361" s="1474" t="s">
        <v>41</v>
      </c>
      <c r="D361" s="1475"/>
      <c r="E361" s="1476"/>
      <c r="F361" s="6"/>
      <c r="G361" s="6"/>
      <c r="H361" s="6"/>
      <c r="I361" s="6"/>
      <c r="J361" s="1477" t="s">
        <v>42</v>
      </c>
      <c r="K361" s="1478"/>
      <c r="L361" s="1479"/>
    </row>
    <row r="362" spans="1:14" x14ac:dyDescent="0.2">
      <c r="A362" s="9" t="s">
        <v>4</v>
      </c>
      <c r="B362" s="10" t="s">
        <v>43</v>
      </c>
      <c r="C362" s="11" t="s">
        <v>44</v>
      </c>
      <c r="D362" s="5" t="s">
        <v>45</v>
      </c>
      <c r="E362" s="12" t="s">
        <v>5</v>
      </c>
      <c r="F362" s="13" t="s">
        <v>6</v>
      </c>
      <c r="G362" s="10" t="s">
        <v>6</v>
      </c>
      <c r="H362" s="10" t="s">
        <v>6</v>
      </c>
      <c r="I362" s="10" t="s">
        <v>7</v>
      </c>
      <c r="J362" s="14" t="s">
        <v>46</v>
      </c>
      <c r="K362" s="15" t="s">
        <v>47</v>
      </c>
      <c r="L362" s="16" t="s">
        <v>48</v>
      </c>
      <c r="M362" s="17"/>
      <c r="N362" s="18"/>
    </row>
    <row r="363" spans="1:14" ht="15" thickBot="1" x14ac:dyDescent="0.25">
      <c r="A363" s="19" t="s">
        <v>8</v>
      </c>
      <c r="B363" s="20" t="s">
        <v>49</v>
      </c>
      <c r="C363" s="21" t="s">
        <v>9</v>
      </c>
      <c r="D363" s="20" t="s">
        <v>9</v>
      </c>
      <c r="E363" s="22" t="s">
        <v>9</v>
      </c>
      <c r="F363" s="21" t="s">
        <v>50</v>
      </c>
      <c r="G363" s="20" t="s">
        <v>51</v>
      </c>
      <c r="H363" s="20" t="s">
        <v>52</v>
      </c>
      <c r="I363" s="20" t="s">
        <v>9</v>
      </c>
      <c r="J363" s="23" t="s">
        <v>53</v>
      </c>
      <c r="K363" s="24" t="s">
        <v>54</v>
      </c>
      <c r="L363" s="25" t="s">
        <v>55</v>
      </c>
      <c r="M363" s="26" t="s">
        <v>10</v>
      </c>
      <c r="N363" s="27"/>
    </row>
    <row r="364" spans="1:14" x14ac:dyDescent="0.2">
      <c r="A364" s="28" t="s">
        <v>56</v>
      </c>
      <c r="B364" s="29">
        <v>0.58333333333333337</v>
      </c>
      <c r="C364" s="30">
        <v>5.16</v>
      </c>
      <c r="D364" s="31">
        <v>20.71</v>
      </c>
      <c r="E364" s="32">
        <f>D364-C364</f>
        <v>15.55</v>
      </c>
      <c r="F364" s="33">
        <v>138.34</v>
      </c>
      <c r="G364" s="31">
        <f>F364-D364</f>
        <v>117.63</v>
      </c>
      <c r="H364" s="31">
        <f>F364-C364</f>
        <v>133.18</v>
      </c>
      <c r="I364" s="34">
        <f>H364-G364</f>
        <v>15.550000000000011</v>
      </c>
      <c r="J364" s="70">
        <v>6.9</v>
      </c>
      <c r="K364" s="71">
        <v>3</v>
      </c>
      <c r="L364" s="72" t="s">
        <v>57</v>
      </c>
      <c r="M364" s="38" t="s">
        <v>58</v>
      </c>
      <c r="N364" s="39" t="s">
        <v>59</v>
      </c>
    </row>
    <row r="365" spans="1:14" x14ac:dyDescent="0.2">
      <c r="A365" s="40" t="s">
        <v>60</v>
      </c>
      <c r="B365" s="41">
        <v>0.58680555555555558</v>
      </c>
      <c r="C365" s="42">
        <v>7.98</v>
      </c>
      <c r="D365" s="43">
        <v>40</v>
      </c>
      <c r="E365" s="32">
        <f>D365-C365</f>
        <v>32.019999999999996</v>
      </c>
      <c r="F365" s="44">
        <v>138.99</v>
      </c>
      <c r="G365" s="43">
        <f>F365-D365</f>
        <v>98.990000000000009</v>
      </c>
      <c r="H365" s="31">
        <f>F365-C365</f>
        <v>131.01000000000002</v>
      </c>
      <c r="I365" s="34">
        <f>H365-G365</f>
        <v>32.02000000000001</v>
      </c>
      <c r="J365" s="73">
        <v>6.9</v>
      </c>
      <c r="K365" s="72">
        <v>2</v>
      </c>
      <c r="L365" s="74">
        <v>1200</v>
      </c>
      <c r="M365" s="47" t="s">
        <v>58</v>
      </c>
      <c r="N365" s="48"/>
    </row>
    <row r="366" spans="1:14" x14ac:dyDescent="0.2">
      <c r="B366" s="41"/>
      <c r="C366" s="42"/>
      <c r="D366" s="43"/>
      <c r="E366" s="49"/>
      <c r="F366" s="44"/>
      <c r="G366" s="43"/>
      <c r="H366" s="43"/>
      <c r="I366" s="50"/>
      <c r="J366" s="73"/>
      <c r="K366" s="2"/>
      <c r="L366" s="75"/>
      <c r="M366" s="47"/>
      <c r="N366" s="53"/>
    </row>
    <row r="367" spans="1:14" x14ac:dyDescent="0.2">
      <c r="A367" s="28" t="s">
        <v>62</v>
      </c>
      <c r="B367" s="41">
        <v>0.68055555555555547</v>
      </c>
      <c r="C367" s="42">
        <v>0.16</v>
      </c>
      <c r="D367" s="43">
        <v>19.760000000000002</v>
      </c>
      <c r="E367" s="49">
        <f>D367-C367</f>
        <v>19.600000000000001</v>
      </c>
      <c r="F367" s="44">
        <v>126</v>
      </c>
      <c r="G367" s="43">
        <f>F367-D367</f>
        <v>106.24</v>
      </c>
      <c r="H367" s="43">
        <f>F367-C367</f>
        <v>125.84</v>
      </c>
      <c r="I367" s="50">
        <f>H367-G367</f>
        <v>19.600000000000009</v>
      </c>
      <c r="J367" s="73">
        <v>6.8</v>
      </c>
      <c r="K367" s="2">
        <v>3</v>
      </c>
      <c r="L367" s="75">
        <v>1400</v>
      </c>
      <c r="M367" s="47" t="s">
        <v>80</v>
      </c>
      <c r="N367" s="48" t="s">
        <v>59</v>
      </c>
    </row>
    <row r="368" spans="1:14" x14ac:dyDescent="0.2">
      <c r="A368" s="28"/>
      <c r="B368" s="41"/>
      <c r="C368" s="42"/>
      <c r="D368" s="43"/>
      <c r="E368" s="49"/>
      <c r="F368" s="44"/>
      <c r="G368" s="43"/>
      <c r="H368" s="43"/>
      <c r="I368" s="50"/>
      <c r="J368" s="73"/>
      <c r="K368" s="2"/>
      <c r="L368" s="75"/>
      <c r="M368" s="47"/>
      <c r="N368" s="53"/>
    </row>
    <row r="369" spans="1:14" x14ac:dyDescent="0.2">
      <c r="A369" s="28" t="s">
        <v>64</v>
      </c>
      <c r="B369" s="41">
        <v>0.6875</v>
      </c>
      <c r="C369" s="42">
        <v>4.8899999999999997</v>
      </c>
      <c r="D369" s="43">
        <v>19.5</v>
      </c>
      <c r="E369" s="49">
        <f>D369-C369</f>
        <v>14.61</v>
      </c>
      <c r="F369" s="44">
        <v>123</v>
      </c>
      <c r="G369" s="43">
        <f>F369-D369</f>
        <v>103.5</v>
      </c>
      <c r="H369" s="43">
        <f>F369-C369</f>
        <v>118.11</v>
      </c>
      <c r="I369" s="50">
        <f>H369-G369</f>
        <v>14.61</v>
      </c>
      <c r="J369" s="2">
        <v>7</v>
      </c>
      <c r="K369" s="2">
        <v>2</v>
      </c>
      <c r="L369" s="2">
        <v>980</v>
      </c>
      <c r="M369" s="47" t="s">
        <v>65</v>
      </c>
      <c r="N369" s="49" t="s">
        <v>59</v>
      </c>
    </row>
    <row r="370" spans="1:14" x14ac:dyDescent="0.2">
      <c r="A370" s="28"/>
      <c r="B370" s="41"/>
      <c r="C370" s="42"/>
      <c r="D370" s="43"/>
      <c r="E370" s="49"/>
      <c r="F370" s="44"/>
      <c r="G370" s="43"/>
      <c r="H370" s="43"/>
      <c r="I370" s="50"/>
      <c r="J370" s="73"/>
      <c r="K370" s="2"/>
      <c r="L370" s="75"/>
      <c r="M370" s="47"/>
      <c r="N370" s="49"/>
    </row>
    <row r="371" spans="1:14" x14ac:dyDescent="0.2">
      <c r="A371" s="28" t="s">
        <v>66</v>
      </c>
      <c r="B371" s="41">
        <v>0.61458333333333337</v>
      </c>
      <c r="C371" s="42">
        <v>10.55</v>
      </c>
      <c r="D371" s="43">
        <v>20.7</v>
      </c>
      <c r="E371" s="49">
        <f>D371-C371</f>
        <v>10.149999999999999</v>
      </c>
      <c r="F371" s="44">
        <v>136.43</v>
      </c>
      <c r="G371" s="43">
        <f>F371-D371</f>
        <v>115.73</v>
      </c>
      <c r="H371" s="43">
        <f>F371-C371</f>
        <v>125.88000000000001</v>
      </c>
      <c r="I371" s="50">
        <f>H371-G371</f>
        <v>10.150000000000006</v>
      </c>
      <c r="J371" s="73"/>
      <c r="K371" s="2"/>
      <c r="L371" s="75"/>
      <c r="M371" s="47" t="s">
        <v>67</v>
      </c>
      <c r="N371" s="49" t="s">
        <v>68</v>
      </c>
    </row>
    <row r="372" spans="1:14" x14ac:dyDescent="0.2">
      <c r="A372" s="28" t="s">
        <v>69</v>
      </c>
      <c r="B372" s="135">
        <v>0.61111111111111105</v>
      </c>
      <c r="C372" s="42">
        <v>10.51</v>
      </c>
      <c r="D372" s="43">
        <v>41.15</v>
      </c>
      <c r="E372" s="49">
        <f>D372-C372</f>
        <v>30.64</v>
      </c>
      <c r="F372" s="44">
        <v>136.43</v>
      </c>
      <c r="G372" s="43">
        <f>F372-D372</f>
        <v>95.28</v>
      </c>
      <c r="H372" s="43">
        <f>F372-C372</f>
        <v>125.92</v>
      </c>
      <c r="I372" s="50">
        <f>H372-G372</f>
        <v>30.64</v>
      </c>
      <c r="J372" s="73">
        <v>6.9</v>
      </c>
      <c r="K372" s="2">
        <v>3</v>
      </c>
      <c r="L372" s="75">
        <v>1280</v>
      </c>
      <c r="M372" s="47" t="s">
        <v>67</v>
      </c>
      <c r="N372" s="49" t="s">
        <v>59</v>
      </c>
    </row>
    <row r="373" spans="1:14" x14ac:dyDescent="0.2">
      <c r="A373" s="28"/>
      <c r="B373" s="41"/>
      <c r="C373" s="42"/>
      <c r="D373" s="43"/>
      <c r="E373" s="49"/>
      <c r="F373" s="44"/>
      <c r="G373" s="43"/>
      <c r="H373" s="43"/>
      <c r="I373" s="50"/>
      <c r="J373" s="73"/>
      <c r="K373" s="2"/>
      <c r="L373" s="75"/>
      <c r="M373" s="47"/>
      <c r="N373" s="49"/>
    </row>
    <row r="374" spans="1:14" x14ac:dyDescent="0.2">
      <c r="A374" s="28" t="s">
        <v>70</v>
      </c>
      <c r="B374" s="135">
        <v>0.64583333333333337</v>
      </c>
      <c r="C374" s="42">
        <v>16.59</v>
      </c>
      <c r="D374" s="43">
        <v>33.14</v>
      </c>
      <c r="E374" s="49">
        <f>D374-C374</f>
        <v>16.55</v>
      </c>
      <c r="F374" s="44">
        <v>148</v>
      </c>
      <c r="G374" s="43">
        <f>F374-D374</f>
        <v>114.86</v>
      </c>
      <c r="H374" s="43">
        <f>F374-C374</f>
        <v>131.41</v>
      </c>
      <c r="I374" s="50">
        <f>H374-G374</f>
        <v>16.549999999999997</v>
      </c>
      <c r="J374" s="73">
        <v>6.9</v>
      </c>
      <c r="K374" s="2">
        <v>2</v>
      </c>
      <c r="L374" s="75">
        <v>1140</v>
      </c>
      <c r="M374" s="47" t="s">
        <v>63</v>
      </c>
      <c r="N374" s="49" t="s">
        <v>59</v>
      </c>
    </row>
    <row r="375" spans="1:14" x14ac:dyDescent="0.2">
      <c r="A375" s="28"/>
      <c r="B375" s="41"/>
      <c r="C375" s="42"/>
      <c r="D375" s="43"/>
      <c r="E375" s="49"/>
      <c r="F375" s="44"/>
      <c r="G375" s="43"/>
      <c r="H375" s="43"/>
      <c r="I375" s="50"/>
      <c r="J375" s="73"/>
      <c r="K375" s="2"/>
      <c r="L375" s="75"/>
      <c r="M375" s="47"/>
      <c r="N375" s="49"/>
    </row>
    <row r="376" spans="1:14" x14ac:dyDescent="0.2">
      <c r="A376" s="28" t="s">
        <v>71</v>
      </c>
      <c r="B376" s="41">
        <v>0.67013888888888884</v>
      </c>
      <c r="C376" s="42">
        <v>3.06</v>
      </c>
      <c r="D376" s="43">
        <v>10.97</v>
      </c>
      <c r="E376" s="49">
        <f>D376-C376</f>
        <v>7.91</v>
      </c>
      <c r="F376" s="44">
        <v>128.82</v>
      </c>
      <c r="G376" s="43">
        <f>F376-D376</f>
        <v>117.85</v>
      </c>
      <c r="H376" s="43">
        <f>F376-C376</f>
        <v>125.75999999999999</v>
      </c>
      <c r="I376" s="50">
        <f>H376-G376</f>
        <v>7.9099999999999966</v>
      </c>
      <c r="J376" s="73"/>
      <c r="K376" s="2"/>
      <c r="L376" s="75"/>
      <c r="M376" s="47" t="s">
        <v>67</v>
      </c>
      <c r="N376" s="49" t="s">
        <v>68</v>
      </c>
    </row>
    <row r="377" spans="1:14" x14ac:dyDescent="0.2">
      <c r="A377" s="28" t="s">
        <v>72</v>
      </c>
      <c r="B377" s="41">
        <v>0.66666666666666663</v>
      </c>
      <c r="C377" s="42">
        <v>3.09</v>
      </c>
      <c r="D377" s="43">
        <v>31.6</v>
      </c>
      <c r="E377" s="49">
        <f>D377-C377</f>
        <v>28.51</v>
      </c>
      <c r="F377" s="44">
        <v>128.82</v>
      </c>
      <c r="G377" s="43">
        <f>F377-D377</f>
        <v>97.22</v>
      </c>
      <c r="H377" s="43">
        <f>F377-C377</f>
        <v>125.72999999999999</v>
      </c>
      <c r="I377" s="50">
        <f>H377-G377</f>
        <v>28.509999999999991</v>
      </c>
      <c r="J377" s="73">
        <v>7.1</v>
      </c>
      <c r="K377" s="2">
        <v>3</v>
      </c>
      <c r="L377" s="75">
        <v>1080</v>
      </c>
      <c r="M377" s="47" t="s">
        <v>67</v>
      </c>
      <c r="N377" s="49" t="s">
        <v>59</v>
      </c>
    </row>
    <row r="378" spans="1:14" x14ac:dyDescent="0.2">
      <c r="A378" s="28"/>
      <c r="B378" s="41"/>
      <c r="C378" s="42"/>
      <c r="D378" s="43"/>
      <c r="E378" s="49"/>
      <c r="F378" s="44"/>
      <c r="G378" s="43"/>
      <c r="H378" s="43"/>
      <c r="I378" s="50"/>
      <c r="J378" s="73"/>
      <c r="K378" s="2"/>
      <c r="L378" s="75"/>
      <c r="M378" s="47"/>
      <c r="N378" s="49"/>
    </row>
    <row r="379" spans="1:14" x14ac:dyDescent="0.2">
      <c r="A379" s="28" t="s">
        <v>73</v>
      </c>
      <c r="B379" s="41">
        <v>0.65625</v>
      </c>
      <c r="C379" s="42">
        <v>10.89</v>
      </c>
      <c r="D379" s="43">
        <v>20.7</v>
      </c>
      <c r="E379" s="49">
        <f>D379-C379</f>
        <v>9.8099999999999987</v>
      </c>
      <c r="F379" s="44">
        <v>144.99</v>
      </c>
      <c r="G379" s="43">
        <f>F379-D379</f>
        <v>124.29</v>
      </c>
      <c r="H379" s="43">
        <f>F379-C379</f>
        <v>134.10000000000002</v>
      </c>
      <c r="I379" s="50">
        <f>H379-G379</f>
        <v>9.8100000000000165</v>
      </c>
      <c r="J379" s="73">
        <v>7</v>
      </c>
      <c r="K379" s="2">
        <v>2</v>
      </c>
      <c r="L379" s="75">
        <v>1280</v>
      </c>
      <c r="M379" s="47" t="s">
        <v>63</v>
      </c>
      <c r="N379" s="49" t="s">
        <v>59</v>
      </c>
    </row>
    <row r="380" spans="1:14" x14ac:dyDescent="0.2">
      <c r="A380" s="28"/>
      <c r="B380" s="41"/>
      <c r="C380" s="42"/>
      <c r="D380" s="43"/>
      <c r="E380" s="49"/>
      <c r="F380" s="44"/>
      <c r="G380" s="43"/>
      <c r="H380" s="43"/>
      <c r="I380" s="50"/>
      <c r="J380" s="73"/>
      <c r="K380" s="2"/>
      <c r="L380" s="75"/>
      <c r="M380" s="47"/>
      <c r="N380" s="49"/>
    </row>
    <row r="381" spans="1:14" ht="13.5" thickBot="1" x14ac:dyDescent="0.25">
      <c r="A381" s="54" t="s">
        <v>74</v>
      </c>
      <c r="B381" s="55">
        <v>0.63194444444444442</v>
      </c>
      <c r="C381" s="56">
        <v>7.58</v>
      </c>
      <c r="D381" s="57">
        <v>31</v>
      </c>
      <c r="E381" s="58">
        <f>D381-C381</f>
        <v>23.42</v>
      </c>
      <c r="F381" s="59">
        <v>131.08000000000001</v>
      </c>
      <c r="G381" s="57">
        <f>F381-D381</f>
        <v>100.08000000000001</v>
      </c>
      <c r="H381" s="57">
        <f>F381-C381</f>
        <v>123.50000000000001</v>
      </c>
      <c r="I381" s="60">
        <f>H381-G381</f>
        <v>23.42</v>
      </c>
      <c r="J381" s="76">
        <v>7</v>
      </c>
      <c r="K381" s="77">
        <v>3</v>
      </c>
      <c r="L381" s="78">
        <v>1480</v>
      </c>
      <c r="M381" s="64" t="s">
        <v>63</v>
      </c>
      <c r="N381" s="58" t="s">
        <v>59</v>
      </c>
    </row>
    <row r="382" spans="1:14" x14ac:dyDescent="0.2">
      <c r="A382" s="3"/>
      <c r="B382" s="65"/>
      <c r="C382" s="6"/>
      <c r="D382" s="6"/>
      <c r="E382" s="6"/>
      <c r="F382" s="6"/>
      <c r="G382" s="6"/>
      <c r="H382" s="6"/>
      <c r="I382" s="6"/>
      <c r="J382" s="6"/>
      <c r="K382" s="6"/>
      <c r="L382" s="6"/>
      <c r="N382" s="6"/>
    </row>
    <row r="383" spans="1:14" x14ac:dyDescent="0.2">
      <c r="A383" s="3"/>
      <c r="B383" s="65"/>
      <c r="C383" s="6"/>
      <c r="D383" s="6"/>
      <c r="E383" s="6"/>
      <c r="F383" s="6"/>
      <c r="G383" s="6"/>
      <c r="H383" s="6"/>
      <c r="I383" s="6"/>
      <c r="J383" s="6"/>
      <c r="K383" s="6"/>
      <c r="L383" s="6"/>
    </row>
    <row r="384" spans="1:14" x14ac:dyDescent="0.2">
      <c r="A384" s="3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</row>
    <row r="385" spans="1:14" x14ac:dyDescent="0.2">
      <c r="A385" s="4" t="s">
        <v>1</v>
      </c>
      <c r="B385" s="6"/>
      <c r="C385" s="8">
        <v>42769</v>
      </c>
      <c r="G385" s="6"/>
      <c r="H385" s="6"/>
      <c r="I385" s="6"/>
      <c r="J385" s="6"/>
      <c r="K385" s="6"/>
      <c r="L385" s="6"/>
    </row>
    <row r="386" spans="1:14" x14ac:dyDescent="0.2">
      <c r="A386" s="4" t="s">
        <v>39</v>
      </c>
      <c r="B386" s="6"/>
      <c r="C386" s="4" t="s">
        <v>81</v>
      </c>
      <c r="D386" s="6"/>
      <c r="E386" s="6"/>
      <c r="F386" s="6"/>
      <c r="G386" s="6"/>
      <c r="H386" s="6"/>
      <c r="I386" s="6"/>
      <c r="J386" s="6"/>
      <c r="K386" s="6"/>
      <c r="L386" s="6"/>
    </row>
    <row r="387" spans="1:14" x14ac:dyDescent="0.2">
      <c r="A387" s="4" t="s">
        <v>2</v>
      </c>
      <c r="B387" s="6"/>
      <c r="C387" s="4" t="s">
        <v>3</v>
      </c>
      <c r="D387" s="6"/>
      <c r="E387" s="6"/>
      <c r="F387" s="6"/>
      <c r="G387" s="6"/>
      <c r="H387" s="6"/>
      <c r="I387" s="6"/>
      <c r="J387" s="6"/>
      <c r="K387" s="6"/>
      <c r="L387" s="6"/>
    </row>
    <row r="388" spans="1:14" ht="13.5" thickBot="1" x14ac:dyDescent="0.25">
      <c r="A388" s="4"/>
      <c r="B388" s="6"/>
      <c r="C388" s="3"/>
      <c r="D388" s="6"/>
      <c r="E388" s="6"/>
      <c r="F388" s="6"/>
      <c r="G388" s="6"/>
      <c r="H388" s="6"/>
      <c r="I388" s="6"/>
      <c r="J388" s="6"/>
      <c r="K388" s="6"/>
      <c r="L388" s="6"/>
    </row>
    <row r="389" spans="1:14" ht="13.5" thickBot="1" x14ac:dyDescent="0.25">
      <c r="A389" s="3"/>
      <c r="B389" s="6"/>
      <c r="C389" s="1474" t="s">
        <v>41</v>
      </c>
      <c r="D389" s="1475"/>
      <c r="E389" s="1476"/>
      <c r="F389" s="6"/>
      <c r="G389" s="6"/>
      <c r="H389" s="6"/>
      <c r="I389" s="6"/>
      <c r="J389" s="1477" t="s">
        <v>42</v>
      </c>
      <c r="K389" s="1478"/>
      <c r="L389" s="1479"/>
    </row>
    <row r="390" spans="1:14" x14ac:dyDescent="0.2">
      <c r="A390" s="9" t="s">
        <v>4</v>
      </c>
      <c r="B390" s="10" t="s">
        <v>43</v>
      </c>
      <c r="C390" s="11" t="s">
        <v>44</v>
      </c>
      <c r="D390" s="5" t="s">
        <v>45</v>
      </c>
      <c r="E390" s="12" t="s">
        <v>5</v>
      </c>
      <c r="F390" s="13" t="s">
        <v>6</v>
      </c>
      <c r="G390" s="10" t="s">
        <v>6</v>
      </c>
      <c r="H390" s="10" t="s">
        <v>6</v>
      </c>
      <c r="I390" s="10" t="s">
        <v>7</v>
      </c>
      <c r="J390" s="14" t="s">
        <v>46</v>
      </c>
      <c r="K390" s="15" t="s">
        <v>47</v>
      </c>
      <c r="L390" s="16" t="s">
        <v>48</v>
      </c>
      <c r="M390" s="17"/>
      <c r="N390" s="18"/>
    </row>
    <row r="391" spans="1:14" ht="15" thickBot="1" x14ac:dyDescent="0.25">
      <c r="A391" s="19" t="s">
        <v>8</v>
      </c>
      <c r="B391" s="20" t="s">
        <v>49</v>
      </c>
      <c r="C391" s="21" t="s">
        <v>9</v>
      </c>
      <c r="D391" s="20" t="s">
        <v>9</v>
      </c>
      <c r="E391" s="22" t="s">
        <v>9</v>
      </c>
      <c r="F391" s="21" t="s">
        <v>50</v>
      </c>
      <c r="G391" s="20" t="s">
        <v>51</v>
      </c>
      <c r="H391" s="20" t="s">
        <v>52</v>
      </c>
      <c r="I391" s="20" t="s">
        <v>9</v>
      </c>
      <c r="J391" s="23" t="s">
        <v>53</v>
      </c>
      <c r="K391" s="24" t="s">
        <v>54</v>
      </c>
      <c r="L391" s="25" t="s">
        <v>55</v>
      </c>
      <c r="M391" s="26" t="s">
        <v>10</v>
      </c>
      <c r="N391" s="27"/>
    </row>
    <row r="392" spans="1:14" x14ac:dyDescent="0.2">
      <c r="A392" s="28" t="s">
        <v>56</v>
      </c>
      <c r="B392" s="29">
        <v>0.59027777777777779</v>
      </c>
      <c r="C392" s="30">
        <v>5.55</v>
      </c>
      <c r="D392" s="31">
        <v>20.71</v>
      </c>
      <c r="E392" s="32">
        <f>D392-C392</f>
        <v>15.16</v>
      </c>
      <c r="F392" s="33">
        <v>138.34</v>
      </c>
      <c r="G392" s="31">
        <f>F392-D392</f>
        <v>117.63</v>
      </c>
      <c r="H392" s="31">
        <f>F392-C392</f>
        <v>132.79</v>
      </c>
      <c r="I392" s="34">
        <f>H392-G392</f>
        <v>15.159999999999997</v>
      </c>
      <c r="J392" s="136">
        <v>7</v>
      </c>
      <c r="K392" s="137">
        <v>4</v>
      </c>
      <c r="L392" s="138" t="s">
        <v>57</v>
      </c>
      <c r="M392" s="38" t="s">
        <v>58</v>
      </c>
      <c r="N392" s="39" t="s">
        <v>59</v>
      </c>
    </row>
    <row r="393" spans="1:14" x14ac:dyDescent="0.2">
      <c r="A393" s="40" t="s">
        <v>60</v>
      </c>
      <c r="B393" s="41">
        <v>0.59375</v>
      </c>
      <c r="C393" s="42">
        <v>7.23</v>
      </c>
      <c r="D393" s="43">
        <v>40</v>
      </c>
      <c r="E393" s="32">
        <f>D393-C393</f>
        <v>32.769999999999996</v>
      </c>
      <c r="F393" s="44">
        <v>138.99</v>
      </c>
      <c r="G393" s="43">
        <f>F393-D393</f>
        <v>98.990000000000009</v>
      </c>
      <c r="H393" s="31">
        <f>F393-C393</f>
        <v>131.76000000000002</v>
      </c>
      <c r="I393" s="34">
        <f>H393-G393</f>
        <v>32.77000000000001</v>
      </c>
      <c r="J393" s="139">
        <v>7</v>
      </c>
      <c r="K393" s="138">
        <v>4</v>
      </c>
      <c r="L393" s="140">
        <v>1300</v>
      </c>
      <c r="M393" s="47" t="s">
        <v>58</v>
      </c>
      <c r="N393" s="48"/>
    </row>
    <row r="394" spans="1:14" x14ac:dyDescent="0.2">
      <c r="B394" s="41"/>
      <c r="C394" s="42"/>
      <c r="D394" s="43"/>
      <c r="E394" s="49"/>
      <c r="F394" s="44"/>
      <c r="G394" s="43"/>
      <c r="H394" s="43"/>
      <c r="I394" s="50"/>
      <c r="J394" s="139"/>
      <c r="K394" s="141"/>
      <c r="L394" s="142"/>
      <c r="M394" s="47"/>
      <c r="N394" s="53"/>
    </row>
    <row r="395" spans="1:14" x14ac:dyDescent="0.2">
      <c r="A395" s="28" t="s">
        <v>62</v>
      </c>
      <c r="B395" s="41">
        <v>0.6875</v>
      </c>
      <c r="C395" s="42">
        <v>0.54</v>
      </c>
      <c r="D395" s="43">
        <v>19.760000000000002</v>
      </c>
      <c r="E395" s="49">
        <f>D395-C395</f>
        <v>19.220000000000002</v>
      </c>
      <c r="F395" s="44">
        <v>126</v>
      </c>
      <c r="G395" s="43">
        <f>F395-D395</f>
        <v>106.24</v>
      </c>
      <c r="H395" s="43">
        <f>F395-C395</f>
        <v>125.46</v>
      </c>
      <c r="I395" s="50">
        <f>H395-G395</f>
        <v>19.22</v>
      </c>
      <c r="J395" s="139">
        <v>7.1</v>
      </c>
      <c r="K395" s="141">
        <v>4</v>
      </c>
      <c r="L395" s="142">
        <v>1260</v>
      </c>
      <c r="M395" s="47" t="s">
        <v>80</v>
      </c>
      <c r="N395" s="48" t="s">
        <v>59</v>
      </c>
    </row>
    <row r="396" spans="1:14" x14ac:dyDescent="0.2">
      <c r="A396" s="28"/>
      <c r="B396" s="41"/>
      <c r="C396" s="42"/>
      <c r="D396" s="43"/>
      <c r="E396" s="49"/>
      <c r="F396" s="44"/>
      <c r="G396" s="43"/>
      <c r="H396" s="43"/>
      <c r="I396" s="50"/>
      <c r="J396" s="139"/>
      <c r="K396" s="141"/>
      <c r="L396" s="142"/>
      <c r="M396" s="47"/>
      <c r="N396" s="53"/>
    </row>
    <row r="397" spans="1:14" x14ac:dyDescent="0.2">
      <c r="A397" s="28" t="s">
        <v>64</v>
      </c>
      <c r="B397" s="41">
        <v>0.69444444444444453</v>
      </c>
      <c r="C397" s="42">
        <v>5.01</v>
      </c>
      <c r="D397" s="43">
        <v>19.5</v>
      </c>
      <c r="E397" s="49">
        <f>D397-C397</f>
        <v>14.49</v>
      </c>
      <c r="F397" s="44">
        <v>123</v>
      </c>
      <c r="G397" s="43">
        <f>F397-D397</f>
        <v>103.5</v>
      </c>
      <c r="H397" s="43">
        <f>F397-C397</f>
        <v>117.99</v>
      </c>
      <c r="I397" s="50">
        <f>H397-G397</f>
        <v>14.489999999999995</v>
      </c>
      <c r="J397" s="141">
        <v>7</v>
      </c>
      <c r="K397" s="141">
        <v>4</v>
      </c>
      <c r="L397" s="141">
        <v>1040</v>
      </c>
      <c r="M397" s="47" t="s">
        <v>65</v>
      </c>
      <c r="N397" s="49" t="s">
        <v>59</v>
      </c>
    </row>
    <row r="398" spans="1:14" x14ac:dyDescent="0.2">
      <c r="A398" s="28"/>
      <c r="B398" s="41"/>
      <c r="C398" s="42"/>
      <c r="D398" s="43"/>
      <c r="E398" s="49"/>
      <c r="F398" s="44"/>
      <c r="G398" s="43"/>
      <c r="H398" s="43"/>
      <c r="I398" s="50"/>
      <c r="J398" s="139"/>
      <c r="K398" s="141"/>
      <c r="L398" s="142"/>
      <c r="M398" s="47"/>
      <c r="N398" s="49"/>
    </row>
    <row r="399" spans="1:14" x14ac:dyDescent="0.2">
      <c r="A399" s="28" t="s">
        <v>66</v>
      </c>
      <c r="B399" s="41">
        <v>0.62152777777777779</v>
      </c>
      <c r="C399" s="42">
        <v>10.69</v>
      </c>
      <c r="D399" s="43">
        <v>20.7</v>
      </c>
      <c r="E399" s="49">
        <f>D399-C399</f>
        <v>10.01</v>
      </c>
      <c r="F399" s="44">
        <v>136.43</v>
      </c>
      <c r="G399" s="43">
        <f>F399-D399</f>
        <v>115.73</v>
      </c>
      <c r="H399" s="43">
        <f>F399-C399</f>
        <v>125.74000000000001</v>
      </c>
      <c r="I399" s="50">
        <f>H399-G399</f>
        <v>10.010000000000005</v>
      </c>
      <c r="J399" s="139"/>
      <c r="K399" s="141"/>
      <c r="L399" s="142"/>
      <c r="M399" s="47" t="s">
        <v>67</v>
      </c>
      <c r="N399" s="49" t="s">
        <v>68</v>
      </c>
    </row>
    <row r="400" spans="1:14" x14ac:dyDescent="0.2">
      <c r="A400" s="28" t="s">
        <v>69</v>
      </c>
      <c r="B400" s="135">
        <v>0.61805555555555558</v>
      </c>
      <c r="C400" s="42">
        <v>10.66</v>
      </c>
      <c r="D400" s="43">
        <v>41.15</v>
      </c>
      <c r="E400" s="49">
        <f>D400-C400</f>
        <v>30.49</v>
      </c>
      <c r="F400" s="44">
        <v>136.43</v>
      </c>
      <c r="G400" s="43">
        <f>F400-D400</f>
        <v>95.28</v>
      </c>
      <c r="H400" s="43">
        <f>F400-C400</f>
        <v>125.77000000000001</v>
      </c>
      <c r="I400" s="50">
        <f>H400-G400</f>
        <v>30.490000000000009</v>
      </c>
      <c r="J400" s="139">
        <v>7</v>
      </c>
      <c r="K400" s="141">
        <v>4</v>
      </c>
      <c r="L400" s="142">
        <v>1380</v>
      </c>
      <c r="M400" s="47" t="s">
        <v>67</v>
      </c>
      <c r="N400" s="49" t="s">
        <v>59</v>
      </c>
    </row>
    <row r="401" spans="1:14" x14ac:dyDescent="0.2">
      <c r="A401" s="28"/>
      <c r="B401" s="41"/>
      <c r="C401" s="42"/>
      <c r="D401" s="43"/>
      <c r="E401" s="49"/>
      <c r="F401" s="44"/>
      <c r="G401" s="43"/>
      <c r="H401" s="43"/>
      <c r="I401" s="50"/>
      <c r="J401" s="139"/>
      <c r="K401" s="141"/>
      <c r="L401" s="142"/>
      <c r="M401" s="47"/>
      <c r="N401" s="49"/>
    </row>
    <row r="402" spans="1:14" x14ac:dyDescent="0.2">
      <c r="A402" s="28" t="s">
        <v>70</v>
      </c>
      <c r="B402" s="135">
        <v>0.65277777777777779</v>
      </c>
      <c r="C402" s="42">
        <v>17.12</v>
      </c>
      <c r="D402" s="43">
        <v>33.14</v>
      </c>
      <c r="E402" s="49">
        <f>D402-C402</f>
        <v>16.02</v>
      </c>
      <c r="F402" s="44">
        <v>148</v>
      </c>
      <c r="G402" s="43">
        <f>F402-D402</f>
        <v>114.86</v>
      </c>
      <c r="H402" s="43">
        <f>F402-C402</f>
        <v>130.88</v>
      </c>
      <c r="I402" s="50">
        <f>H402-G402</f>
        <v>16.019999999999996</v>
      </c>
      <c r="J402" s="139">
        <v>7.1</v>
      </c>
      <c r="K402" s="141">
        <v>4</v>
      </c>
      <c r="L402" s="142">
        <v>1260</v>
      </c>
      <c r="M402" s="47" t="s">
        <v>63</v>
      </c>
      <c r="N402" s="49" t="s">
        <v>59</v>
      </c>
    </row>
    <row r="403" spans="1:14" x14ac:dyDescent="0.2">
      <c r="A403" s="28"/>
      <c r="B403" s="41"/>
      <c r="C403" s="42"/>
      <c r="D403" s="43"/>
      <c r="E403" s="49"/>
      <c r="F403" s="44"/>
      <c r="G403" s="43"/>
      <c r="H403" s="43"/>
      <c r="I403" s="50"/>
      <c r="J403" s="139"/>
      <c r="K403" s="141"/>
      <c r="L403" s="142"/>
      <c r="M403" s="47"/>
      <c r="N403" s="49"/>
    </row>
    <row r="404" spans="1:14" x14ac:dyDescent="0.2">
      <c r="A404" s="28" t="s">
        <v>71</v>
      </c>
      <c r="B404" s="41">
        <v>0.67708333333333337</v>
      </c>
      <c r="C404" s="42">
        <v>3.35</v>
      </c>
      <c r="D404" s="43">
        <v>10.97</v>
      </c>
      <c r="E404" s="49">
        <f>D404-C404</f>
        <v>7.620000000000001</v>
      </c>
      <c r="F404" s="44">
        <v>128.82</v>
      </c>
      <c r="G404" s="43">
        <f>F404-D404</f>
        <v>117.85</v>
      </c>
      <c r="H404" s="43">
        <f>F404-C404</f>
        <v>125.47</v>
      </c>
      <c r="I404" s="50">
        <f>H404-G404</f>
        <v>7.6200000000000045</v>
      </c>
      <c r="J404" s="139"/>
      <c r="K404" s="141"/>
      <c r="L404" s="142"/>
      <c r="M404" s="47" t="s">
        <v>67</v>
      </c>
      <c r="N404" s="49" t="s">
        <v>68</v>
      </c>
    </row>
    <row r="405" spans="1:14" x14ac:dyDescent="0.2">
      <c r="A405" s="28" t="s">
        <v>72</v>
      </c>
      <c r="B405" s="41">
        <v>0.67361111111111116</v>
      </c>
      <c r="C405" s="42">
        <v>3.38</v>
      </c>
      <c r="D405" s="43">
        <v>31.6</v>
      </c>
      <c r="E405" s="49">
        <f>D405-C405</f>
        <v>28.220000000000002</v>
      </c>
      <c r="F405" s="44">
        <v>128.82</v>
      </c>
      <c r="G405" s="43">
        <f>F405-D405</f>
        <v>97.22</v>
      </c>
      <c r="H405" s="43">
        <f>F405-C405</f>
        <v>125.44</v>
      </c>
      <c r="I405" s="50">
        <f>H405-G405</f>
        <v>28.22</v>
      </c>
      <c r="J405" s="139">
        <v>7</v>
      </c>
      <c r="K405" s="141">
        <v>4</v>
      </c>
      <c r="L405" s="142">
        <v>1280</v>
      </c>
      <c r="M405" s="47" t="s">
        <v>67</v>
      </c>
      <c r="N405" s="49" t="s">
        <v>59</v>
      </c>
    </row>
    <row r="406" spans="1:14" x14ac:dyDescent="0.2">
      <c r="A406" s="28"/>
      <c r="B406" s="41"/>
      <c r="C406" s="42"/>
      <c r="D406" s="43"/>
      <c r="E406" s="49"/>
      <c r="F406" s="44"/>
      <c r="G406" s="43"/>
      <c r="H406" s="43"/>
      <c r="I406" s="50"/>
      <c r="J406" s="139"/>
      <c r="K406" s="141"/>
      <c r="L406" s="142"/>
      <c r="M406" s="47"/>
      <c r="N406" s="49"/>
    </row>
    <row r="407" spans="1:14" x14ac:dyDescent="0.2">
      <c r="A407" s="28" t="s">
        <v>73</v>
      </c>
      <c r="B407" s="41">
        <v>0.66319444444444442</v>
      </c>
      <c r="C407" s="42">
        <v>11.28</v>
      </c>
      <c r="D407" s="43">
        <v>20.7</v>
      </c>
      <c r="E407" s="49">
        <f>D407-C407</f>
        <v>9.42</v>
      </c>
      <c r="F407" s="44">
        <v>144.99</v>
      </c>
      <c r="G407" s="43">
        <f>F407-D407</f>
        <v>124.29</v>
      </c>
      <c r="H407" s="43">
        <f>F407-C407</f>
        <v>133.71</v>
      </c>
      <c r="I407" s="50">
        <f>H407-G407</f>
        <v>9.4200000000000017</v>
      </c>
      <c r="J407" s="139">
        <v>7</v>
      </c>
      <c r="K407" s="141">
        <v>4</v>
      </c>
      <c r="L407" s="142">
        <v>1180</v>
      </c>
      <c r="M407" s="47" t="s">
        <v>63</v>
      </c>
      <c r="N407" s="49" t="s">
        <v>59</v>
      </c>
    </row>
    <row r="408" spans="1:14" x14ac:dyDescent="0.2">
      <c r="A408" s="28"/>
      <c r="B408" s="41"/>
      <c r="C408" s="42"/>
      <c r="D408" s="43"/>
      <c r="E408" s="49"/>
      <c r="F408" s="44"/>
      <c r="G408" s="43"/>
      <c r="H408" s="43"/>
      <c r="I408" s="50"/>
      <c r="J408" s="139"/>
      <c r="K408" s="141"/>
      <c r="L408" s="142"/>
      <c r="M408" s="47"/>
      <c r="N408" s="49"/>
    </row>
    <row r="409" spans="1:14" ht="13.5" thickBot="1" x14ac:dyDescent="0.25">
      <c r="A409" s="54" t="s">
        <v>74</v>
      </c>
      <c r="B409" s="55">
        <v>0.63888888888888895</v>
      </c>
      <c r="C409" s="56">
        <v>8.01</v>
      </c>
      <c r="D409" s="57">
        <v>31</v>
      </c>
      <c r="E409" s="58">
        <f>D409-C409</f>
        <v>22.990000000000002</v>
      </c>
      <c r="F409" s="59">
        <v>131.08000000000001</v>
      </c>
      <c r="G409" s="57">
        <f>F409-D409</f>
        <v>100.08000000000001</v>
      </c>
      <c r="H409" s="57">
        <f>F409-C409</f>
        <v>123.07000000000001</v>
      </c>
      <c r="I409" s="60">
        <f>H409-G409</f>
        <v>22.989999999999995</v>
      </c>
      <c r="J409" s="143">
        <v>7.1</v>
      </c>
      <c r="K409" s="144">
        <v>4</v>
      </c>
      <c r="L409" s="145">
        <v>1200</v>
      </c>
      <c r="M409" s="64" t="s">
        <v>63</v>
      </c>
      <c r="N409" s="58" t="s">
        <v>59</v>
      </c>
    </row>
    <row r="410" spans="1:14" x14ac:dyDescent="0.2">
      <c r="A410" s="3"/>
      <c r="B410" s="65"/>
      <c r="C410" s="6"/>
      <c r="D410" s="6"/>
      <c r="E410" s="6"/>
      <c r="F410" s="6"/>
      <c r="G410" s="6"/>
      <c r="H410" s="6"/>
      <c r="I410" s="6"/>
      <c r="J410" s="6"/>
      <c r="K410" s="6"/>
      <c r="L410" s="6"/>
      <c r="N410" s="6"/>
    </row>
    <row r="412" spans="1:14" x14ac:dyDescent="0.2">
      <c r="A412" s="4" t="s">
        <v>1</v>
      </c>
      <c r="B412" s="6"/>
      <c r="C412" s="8">
        <v>42797</v>
      </c>
      <c r="G412" s="6"/>
      <c r="H412" s="6"/>
      <c r="I412" s="6"/>
      <c r="J412" s="6"/>
      <c r="K412" s="6"/>
      <c r="L412" s="6"/>
    </row>
    <row r="413" spans="1:14" x14ac:dyDescent="0.2">
      <c r="A413" s="4" t="s">
        <v>39</v>
      </c>
      <c r="B413" s="6"/>
      <c r="C413" s="4" t="s">
        <v>81</v>
      </c>
      <c r="D413" s="6"/>
      <c r="E413" s="6"/>
      <c r="F413" s="6"/>
      <c r="G413" s="6"/>
      <c r="H413" s="6"/>
      <c r="I413" s="6"/>
      <c r="J413" s="6"/>
      <c r="K413" s="6"/>
      <c r="L413" s="6"/>
    </row>
    <row r="414" spans="1:14" x14ac:dyDescent="0.2">
      <c r="A414" s="4" t="s">
        <v>2</v>
      </c>
      <c r="B414" s="6"/>
      <c r="C414" s="4" t="s">
        <v>3</v>
      </c>
      <c r="D414" s="6"/>
      <c r="E414" s="6"/>
      <c r="F414" s="6"/>
      <c r="G414" s="6"/>
      <c r="H414" s="6"/>
      <c r="I414" s="6"/>
      <c r="J414" s="6"/>
      <c r="K414" s="6"/>
      <c r="L414" s="6"/>
    </row>
    <row r="415" spans="1:14" ht="13.5" thickBot="1" x14ac:dyDescent="0.25">
      <c r="A415" s="4"/>
      <c r="B415" s="6"/>
      <c r="C415" s="3"/>
      <c r="D415" s="6"/>
      <c r="E415" s="6"/>
      <c r="F415" s="6"/>
      <c r="G415" s="6"/>
      <c r="H415" s="6"/>
      <c r="I415" s="6"/>
      <c r="J415" s="6"/>
      <c r="K415" s="6"/>
      <c r="L415" s="6"/>
    </row>
    <row r="416" spans="1:14" ht="13.5" thickBot="1" x14ac:dyDescent="0.25">
      <c r="A416" s="3"/>
      <c r="B416" s="6"/>
      <c r="C416" s="1474" t="s">
        <v>41</v>
      </c>
      <c r="D416" s="1475"/>
      <c r="E416" s="1476"/>
      <c r="F416" s="6"/>
      <c r="G416" s="6"/>
      <c r="H416" s="6"/>
      <c r="I416" s="6"/>
      <c r="J416" s="1477" t="s">
        <v>42</v>
      </c>
      <c r="K416" s="1478"/>
      <c r="L416" s="1479"/>
    </row>
    <row r="417" spans="1:14" x14ac:dyDescent="0.2">
      <c r="A417" s="9" t="s">
        <v>4</v>
      </c>
      <c r="B417" s="10" t="s">
        <v>43</v>
      </c>
      <c r="C417" s="11" t="s">
        <v>44</v>
      </c>
      <c r="D417" s="5" t="s">
        <v>45</v>
      </c>
      <c r="E417" s="12" t="s">
        <v>5</v>
      </c>
      <c r="F417" s="13" t="s">
        <v>6</v>
      </c>
      <c r="G417" s="10" t="s">
        <v>6</v>
      </c>
      <c r="H417" s="10" t="s">
        <v>6</v>
      </c>
      <c r="I417" s="10" t="s">
        <v>7</v>
      </c>
      <c r="J417" s="14" t="s">
        <v>46</v>
      </c>
      <c r="K417" s="15" t="s">
        <v>47</v>
      </c>
      <c r="L417" s="16" t="s">
        <v>48</v>
      </c>
      <c r="M417" s="17"/>
      <c r="N417" s="18"/>
    </row>
    <row r="418" spans="1:14" ht="15" thickBot="1" x14ac:dyDescent="0.25">
      <c r="A418" s="19" t="s">
        <v>8</v>
      </c>
      <c r="B418" s="20" t="s">
        <v>49</v>
      </c>
      <c r="C418" s="21" t="s">
        <v>9</v>
      </c>
      <c r="D418" s="20" t="s">
        <v>9</v>
      </c>
      <c r="E418" s="22" t="s">
        <v>9</v>
      </c>
      <c r="F418" s="21" t="s">
        <v>50</v>
      </c>
      <c r="G418" s="20" t="s">
        <v>51</v>
      </c>
      <c r="H418" s="20" t="s">
        <v>52</v>
      </c>
      <c r="I418" s="20" t="s">
        <v>9</v>
      </c>
      <c r="J418" s="23" t="s">
        <v>53</v>
      </c>
      <c r="K418" s="24" t="s">
        <v>54</v>
      </c>
      <c r="L418" s="25" t="s">
        <v>55</v>
      </c>
      <c r="M418" s="26" t="s">
        <v>10</v>
      </c>
      <c r="N418" s="27"/>
    </row>
    <row r="419" spans="1:14" x14ac:dyDescent="0.2">
      <c r="A419" s="28" t="s">
        <v>56</v>
      </c>
      <c r="B419" s="29">
        <v>0.54722222222222217</v>
      </c>
      <c r="C419" s="30">
        <v>7.21</v>
      </c>
      <c r="D419" s="31">
        <v>20.71</v>
      </c>
      <c r="E419" s="32">
        <f>D419-C419</f>
        <v>13.5</v>
      </c>
      <c r="F419" s="33">
        <v>138.34</v>
      </c>
      <c r="G419" s="31">
        <f>F419-D419</f>
        <v>117.63</v>
      </c>
      <c r="H419" s="31">
        <f>F419-C419</f>
        <v>131.13</v>
      </c>
      <c r="I419" s="34">
        <f>H419-G419</f>
        <v>13.5</v>
      </c>
      <c r="J419" s="136">
        <v>7.1</v>
      </c>
      <c r="K419" s="137">
        <v>5</v>
      </c>
      <c r="L419" s="138" t="s">
        <v>57</v>
      </c>
      <c r="M419" s="38" t="s">
        <v>58</v>
      </c>
      <c r="N419" s="39" t="s">
        <v>59</v>
      </c>
    </row>
    <row r="420" spans="1:14" x14ac:dyDescent="0.2">
      <c r="A420" s="40" t="s">
        <v>60</v>
      </c>
      <c r="B420" s="41">
        <v>0.54861111111111105</v>
      </c>
      <c r="C420" s="42">
        <v>8.5500000000000007</v>
      </c>
      <c r="D420" s="43">
        <v>40</v>
      </c>
      <c r="E420" s="32">
        <f>D420-C420</f>
        <v>31.45</v>
      </c>
      <c r="F420" s="44">
        <v>138.99</v>
      </c>
      <c r="G420" s="43">
        <f>F420-D420</f>
        <v>98.990000000000009</v>
      </c>
      <c r="H420" s="31">
        <f>F420-C420</f>
        <v>130.44</v>
      </c>
      <c r="I420" s="34">
        <f>H420-G420</f>
        <v>31.449999999999989</v>
      </c>
      <c r="J420" s="139">
        <v>7.1</v>
      </c>
      <c r="K420" s="138">
        <v>5</v>
      </c>
      <c r="L420" s="140">
        <v>1200</v>
      </c>
      <c r="M420" s="47" t="s">
        <v>58</v>
      </c>
      <c r="N420" s="48"/>
    </row>
    <row r="421" spans="1:14" x14ac:dyDescent="0.2">
      <c r="B421" s="41"/>
      <c r="C421" s="42"/>
      <c r="D421" s="43"/>
      <c r="E421" s="49"/>
      <c r="F421" s="44"/>
      <c r="G421" s="43"/>
      <c r="H421" s="43"/>
      <c r="I421" s="50"/>
      <c r="J421" s="139"/>
      <c r="K421" s="141"/>
      <c r="L421" s="142"/>
      <c r="M421" s="47"/>
      <c r="N421" s="53"/>
    </row>
    <row r="422" spans="1:14" x14ac:dyDescent="0.2">
      <c r="A422" s="28" t="s">
        <v>62</v>
      </c>
      <c r="B422" s="41">
        <v>0.64930555555555558</v>
      </c>
      <c r="C422" s="42">
        <v>1.21</v>
      </c>
      <c r="D422" s="43">
        <v>19.760000000000002</v>
      </c>
      <c r="E422" s="49">
        <f>D422-C422</f>
        <v>18.55</v>
      </c>
      <c r="F422" s="44">
        <v>126</v>
      </c>
      <c r="G422" s="43">
        <f>F422-D422</f>
        <v>106.24</v>
      </c>
      <c r="H422" s="43">
        <f>F422-C422</f>
        <v>124.79</v>
      </c>
      <c r="I422" s="50">
        <f>H422-G422</f>
        <v>18.550000000000011</v>
      </c>
      <c r="J422" s="139">
        <v>7</v>
      </c>
      <c r="K422" s="141">
        <v>5</v>
      </c>
      <c r="L422" s="142">
        <v>1060</v>
      </c>
      <c r="M422" s="47" t="s">
        <v>80</v>
      </c>
      <c r="N422" s="48" t="s">
        <v>59</v>
      </c>
    </row>
    <row r="423" spans="1:14" x14ac:dyDescent="0.2">
      <c r="A423" s="28"/>
      <c r="B423" s="41"/>
      <c r="C423" s="42"/>
      <c r="D423" s="43"/>
      <c r="E423" s="49"/>
      <c r="F423" s="44"/>
      <c r="G423" s="43"/>
      <c r="H423" s="43"/>
      <c r="I423" s="50"/>
      <c r="J423" s="139"/>
      <c r="K423" s="141"/>
      <c r="L423" s="142"/>
      <c r="M423" s="47"/>
      <c r="N423" s="53"/>
    </row>
    <row r="424" spans="1:14" x14ac:dyDescent="0.2">
      <c r="A424" s="28" t="s">
        <v>64</v>
      </c>
      <c r="B424" s="41">
        <v>0.65972222222222221</v>
      </c>
      <c r="C424" s="42">
        <v>5.22</v>
      </c>
      <c r="D424" s="43">
        <v>19.5</v>
      </c>
      <c r="E424" s="49">
        <f>D424-C424</f>
        <v>14.280000000000001</v>
      </c>
      <c r="F424" s="44">
        <v>123</v>
      </c>
      <c r="G424" s="43">
        <f>F424-D424</f>
        <v>103.5</v>
      </c>
      <c r="H424" s="43">
        <f>F424-C424</f>
        <v>117.78</v>
      </c>
      <c r="I424" s="50">
        <f>H424-G424</f>
        <v>14.280000000000001</v>
      </c>
      <c r="J424" s="141">
        <v>7</v>
      </c>
      <c r="K424" s="141">
        <v>5</v>
      </c>
      <c r="L424" s="141">
        <v>1280</v>
      </c>
      <c r="M424" s="47" t="s">
        <v>65</v>
      </c>
      <c r="N424" s="49" t="s">
        <v>59</v>
      </c>
    </row>
    <row r="425" spans="1:14" x14ac:dyDescent="0.2">
      <c r="A425" s="28"/>
      <c r="B425" s="41"/>
      <c r="C425" s="42"/>
      <c r="D425" s="43"/>
      <c r="E425" s="49"/>
      <c r="F425" s="44"/>
      <c r="G425" s="43"/>
      <c r="H425" s="43"/>
      <c r="I425" s="50"/>
      <c r="J425" s="139"/>
      <c r="K425" s="141"/>
      <c r="L425" s="142"/>
      <c r="M425" s="47"/>
      <c r="N425" s="49"/>
    </row>
    <row r="426" spans="1:14" x14ac:dyDescent="0.2">
      <c r="A426" s="28" t="s">
        <v>66</v>
      </c>
      <c r="B426" s="41">
        <v>0.57986111111111105</v>
      </c>
      <c r="C426" s="42">
        <v>11.02</v>
      </c>
      <c r="D426" s="43">
        <v>20.7</v>
      </c>
      <c r="E426" s="49">
        <f>D426-C426</f>
        <v>9.68</v>
      </c>
      <c r="F426" s="44">
        <v>136.43</v>
      </c>
      <c r="G426" s="43">
        <f>F426-D426</f>
        <v>115.73</v>
      </c>
      <c r="H426" s="43">
        <f>F426-C426</f>
        <v>125.41000000000001</v>
      </c>
      <c r="I426" s="50">
        <f>H426-G426</f>
        <v>9.6800000000000068</v>
      </c>
      <c r="J426" s="139"/>
      <c r="K426" s="141"/>
      <c r="L426" s="142"/>
      <c r="M426" s="47" t="s">
        <v>67</v>
      </c>
      <c r="N426" s="49" t="s">
        <v>68</v>
      </c>
    </row>
    <row r="427" spans="1:14" x14ac:dyDescent="0.2">
      <c r="A427" s="28" t="s">
        <v>69</v>
      </c>
      <c r="B427" s="135">
        <v>0.57500000000000007</v>
      </c>
      <c r="C427" s="42">
        <v>11.06</v>
      </c>
      <c r="D427" s="43">
        <v>41.15</v>
      </c>
      <c r="E427" s="49">
        <f>D427-C427</f>
        <v>30.089999999999996</v>
      </c>
      <c r="F427" s="44">
        <v>136.43</v>
      </c>
      <c r="G427" s="43">
        <f>F427-D427</f>
        <v>95.28</v>
      </c>
      <c r="H427" s="43">
        <f>F427-C427</f>
        <v>125.37</v>
      </c>
      <c r="I427" s="50">
        <f>H427-G427</f>
        <v>30.090000000000003</v>
      </c>
      <c r="J427" s="139">
        <v>7.1</v>
      </c>
      <c r="K427" s="141">
        <v>5</v>
      </c>
      <c r="L427" s="142">
        <v>1680</v>
      </c>
      <c r="M427" s="47" t="s">
        <v>67</v>
      </c>
      <c r="N427" s="49" t="s">
        <v>59</v>
      </c>
    </row>
    <row r="428" spans="1:14" x14ac:dyDescent="0.2">
      <c r="A428" s="28"/>
      <c r="B428" s="41"/>
      <c r="C428" s="42"/>
      <c r="D428" s="43"/>
      <c r="E428" s="49"/>
      <c r="F428" s="44"/>
      <c r="G428" s="43"/>
      <c r="H428" s="43"/>
      <c r="I428" s="50"/>
      <c r="J428" s="139"/>
      <c r="K428" s="141"/>
      <c r="L428" s="142"/>
      <c r="M428" s="47"/>
      <c r="N428" s="49"/>
    </row>
    <row r="429" spans="1:14" x14ac:dyDescent="0.2">
      <c r="A429" s="28" t="s">
        <v>70</v>
      </c>
      <c r="B429" s="135">
        <v>0.61458333333333337</v>
      </c>
      <c r="C429" s="42">
        <v>18.59</v>
      </c>
      <c r="D429" s="43">
        <v>33.14</v>
      </c>
      <c r="E429" s="49">
        <f>D429-C429</f>
        <v>14.55</v>
      </c>
      <c r="F429" s="44">
        <v>148</v>
      </c>
      <c r="G429" s="43">
        <f>F429-D429</f>
        <v>114.86</v>
      </c>
      <c r="H429" s="43">
        <f>F429-C429</f>
        <v>129.41</v>
      </c>
      <c r="I429" s="50">
        <f>H429-G429</f>
        <v>14.549999999999997</v>
      </c>
      <c r="J429" s="139">
        <v>7.1</v>
      </c>
      <c r="K429" s="141">
        <v>5</v>
      </c>
      <c r="L429" s="142">
        <v>1380</v>
      </c>
      <c r="M429" s="47" t="s">
        <v>63</v>
      </c>
      <c r="N429" s="49" t="s">
        <v>59</v>
      </c>
    </row>
    <row r="430" spans="1:14" x14ac:dyDescent="0.2">
      <c r="A430" s="28"/>
      <c r="B430" s="41"/>
      <c r="C430" s="42"/>
      <c r="D430" s="43"/>
      <c r="E430" s="49"/>
      <c r="F430" s="44"/>
      <c r="G430" s="43"/>
      <c r="H430" s="43"/>
      <c r="I430" s="50"/>
      <c r="J430" s="139"/>
      <c r="K430" s="141"/>
      <c r="L430" s="142"/>
      <c r="M430" s="47"/>
      <c r="N430" s="49"/>
    </row>
    <row r="431" spans="1:14" x14ac:dyDescent="0.2">
      <c r="A431" s="28" t="s">
        <v>71</v>
      </c>
      <c r="B431" s="41">
        <v>0.63888888888888895</v>
      </c>
      <c r="C431" s="42">
        <v>3.89</v>
      </c>
      <c r="D431" s="43">
        <v>10.97</v>
      </c>
      <c r="E431" s="49">
        <f>D431-C431</f>
        <v>7.08</v>
      </c>
      <c r="F431" s="44">
        <v>128.82</v>
      </c>
      <c r="G431" s="43">
        <f>F431-D431</f>
        <v>117.85</v>
      </c>
      <c r="H431" s="43">
        <f>F431-C431</f>
        <v>124.92999999999999</v>
      </c>
      <c r="I431" s="50">
        <f>H431-G431</f>
        <v>7.0799999999999983</v>
      </c>
      <c r="J431" s="139"/>
      <c r="K431" s="141"/>
      <c r="L431" s="142"/>
      <c r="M431" s="47" t="s">
        <v>67</v>
      </c>
      <c r="N431" s="49" t="s">
        <v>68</v>
      </c>
    </row>
    <row r="432" spans="1:14" x14ac:dyDescent="0.2">
      <c r="A432" s="28" t="s">
        <v>72</v>
      </c>
      <c r="B432" s="41">
        <v>0.63541666666666663</v>
      </c>
      <c r="C432" s="42">
        <v>3.87</v>
      </c>
      <c r="D432" s="43">
        <v>31.6</v>
      </c>
      <c r="E432" s="49">
        <f>D432-C432</f>
        <v>27.73</v>
      </c>
      <c r="F432" s="44">
        <v>128.82</v>
      </c>
      <c r="G432" s="43">
        <f>F432-D432</f>
        <v>97.22</v>
      </c>
      <c r="H432" s="43">
        <f>F432-C432</f>
        <v>124.94999999999999</v>
      </c>
      <c r="I432" s="50">
        <f>H432-G432</f>
        <v>27.72999999999999</v>
      </c>
      <c r="J432" s="139">
        <v>7.2</v>
      </c>
      <c r="K432" s="141">
        <v>5</v>
      </c>
      <c r="L432" s="142">
        <v>1400</v>
      </c>
      <c r="M432" s="47" t="s">
        <v>67</v>
      </c>
      <c r="N432" s="49" t="s">
        <v>59</v>
      </c>
    </row>
    <row r="433" spans="1:14" x14ac:dyDescent="0.2">
      <c r="A433" s="28"/>
      <c r="B433" s="41"/>
      <c r="C433" s="42"/>
      <c r="D433" s="43"/>
      <c r="E433" s="49"/>
      <c r="F433" s="44"/>
      <c r="G433" s="43"/>
      <c r="H433" s="43"/>
      <c r="I433" s="50"/>
      <c r="J433" s="139"/>
      <c r="K433" s="141"/>
      <c r="L433" s="142"/>
      <c r="M433" s="47"/>
      <c r="N433" s="49"/>
    </row>
    <row r="434" spans="1:14" x14ac:dyDescent="0.2">
      <c r="A434" s="28" t="s">
        <v>73</v>
      </c>
      <c r="B434" s="41">
        <v>0.60416666666666663</v>
      </c>
      <c r="C434" s="42">
        <v>12.34</v>
      </c>
      <c r="D434" s="43">
        <v>20.7</v>
      </c>
      <c r="E434" s="49">
        <f>D434-C434</f>
        <v>8.36</v>
      </c>
      <c r="F434" s="44">
        <v>144.99</v>
      </c>
      <c r="G434" s="43">
        <f>F434-D434</f>
        <v>124.29</v>
      </c>
      <c r="H434" s="43">
        <f>F434-C434</f>
        <v>132.65</v>
      </c>
      <c r="I434" s="50">
        <f>H434-G434</f>
        <v>8.36</v>
      </c>
      <c r="J434" s="139">
        <v>6.9</v>
      </c>
      <c r="K434" s="141">
        <v>5</v>
      </c>
      <c r="L434" s="142">
        <v>1080</v>
      </c>
      <c r="M434" s="47" t="s">
        <v>63</v>
      </c>
      <c r="N434" s="49" t="s">
        <v>59</v>
      </c>
    </row>
    <row r="435" spans="1:14" x14ac:dyDescent="0.2">
      <c r="A435" s="28"/>
      <c r="B435" s="41"/>
      <c r="C435" s="42"/>
      <c r="D435" s="43"/>
      <c r="E435" s="49"/>
      <c r="F435" s="44"/>
      <c r="G435" s="43"/>
      <c r="H435" s="43"/>
      <c r="I435" s="50"/>
      <c r="J435" s="139"/>
      <c r="K435" s="141"/>
      <c r="L435" s="142"/>
      <c r="M435" s="47"/>
      <c r="N435" s="49"/>
    </row>
    <row r="436" spans="1:14" ht="13.5" thickBot="1" x14ac:dyDescent="0.25">
      <c r="A436" s="54" t="s">
        <v>74</v>
      </c>
      <c r="B436" s="55">
        <v>0.58333333333333337</v>
      </c>
      <c r="C436" s="56">
        <v>8.99</v>
      </c>
      <c r="D436" s="57">
        <v>31</v>
      </c>
      <c r="E436" s="58">
        <f>D436-C436</f>
        <v>22.009999999999998</v>
      </c>
      <c r="F436" s="59">
        <v>131.08000000000001</v>
      </c>
      <c r="G436" s="57">
        <f>F436-D436</f>
        <v>100.08000000000001</v>
      </c>
      <c r="H436" s="57">
        <f>F436-C436</f>
        <v>122.09000000000002</v>
      </c>
      <c r="I436" s="60">
        <f>H436-G436</f>
        <v>22.010000000000005</v>
      </c>
      <c r="J436" s="143">
        <v>7</v>
      </c>
      <c r="K436" s="144">
        <v>5</v>
      </c>
      <c r="L436" s="145">
        <v>1400</v>
      </c>
      <c r="M436" s="64" t="s">
        <v>63</v>
      </c>
      <c r="N436" s="58" t="s">
        <v>59</v>
      </c>
    </row>
    <row r="439" spans="1:14" x14ac:dyDescent="0.2">
      <c r="A439" s="4" t="s">
        <v>0</v>
      </c>
      <c r="B439" s="6"/>
      <c r="C439" s="7" t="s">
        <v>38</v>
      </c>
      <c r="D439" s="7"/>
      <c r="E439" s="7"/>
      <c r="F439" s="6"/>
      <c r="G439" s="6"/>
      <c r="H439" s="6"/>
      <c r="I439" s="6"/>
      <c r="J439" s="6"/>
      <c r="K439" s="6"/>
      <c r="L439" s="6"/>
    </row>
    <row r="440" spans="1:14" x14ac:dyDescent="0.2">
      <c r="A440" s="3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</row>
    <row r="441" spans="1:14" x14ac:dyDescent="0.2">
      <c r="A441" s="4" t="s">
        <v>1</v>
      </c>
      <c r="B441" s="6"/>
      <c r="C441" s="8">
        <v>42825</v>
      </c>
      <c r="G441" s="6"/>
      <c r="H441" s="6"/>
      <c r="I441" s="6"/>
      <c r="J441" s="6"/>
      <c r="K441" s="6"/>
      <c r="L441" s="6"/>
    </row>
    <row r="442" spans="1:14" x14ac:dyDescent="0.2">
      <c r="A442" s="4" t="s">
        <v>39</v>
      </c>
      <c r="B442" s="6"/>
      <c r="C442" s="4" t="s">
        <v>81</v>
      </c>
      <c r="D442" s="6"/>
      <c r="E442" s="6"/>
      <c r="F442" s="6"/>
      <c r="G442" s="6"/>
      <c r="H442" s="6"/>
      <c r="I442" s="6"/>
      <c r="J442" s="6"/>
      <c r="K442" s="6"/>
      <c r="L442" s="6"/>
    </row>
    <row r="443" spans="1:14" x14ac:dyDescent="0.2">
      <c r="A443" s="4" t="s">
        <v>2</v>
      </c>
      <c r="B443" s="6"/>
      <c r="C443" s="4" t="s">
        <v>3</v>
      </c>
      <c r="D443" s="6"/>
      <c r="E443" s="6"/>
      <c r="F443" s="6"/>
      <c r="G443" s="6"/>
      <c r="H443" s="6"/>
      <c r="I443" s="6"/>
      <c r="J443" s="6"/>
      <c r="K443" s="6"/>
      <c r="L443" s="6"/>
    </row>
    <row r="444" spans="1:14" ht="13.5" thickBot="1" x14ac:dyDescent="0.25">
      <c r="A444" s="4"/>
      <c r="B444" s="6"/>
      <c r="C444" s="3"/>
      <c r="D444" s="6"/>
      <c r="E444" s="6"/>
      <c r="F444" s="6"/>
      <c r="G444" s="6"/>
      <c r="H444" s="6"/>
      <c r="I444" s="6"/>
      <c r="J444" s="6"/>
      <c r="K444" s="6"/>
      <c r="L444" s="6"/>
    </row>
    <row r="445" spans="1:14" ht="13.5" thickBot="1" x14ac:dyDescent="0.25">
      <c r="A445" s="3"/>
      <c r="B445" s="6"/>
      <c r="C445" s="1474" t="s">
        <v>41</v>
      </c>
      <c r="D445" s="1475"/>
      <c r="E445" s="1476"/>
      <c r="F445" s="6"/>
      <c r="G445" s="6"/>
      <c r="H445" s="6"/>
      <c r="I445" s="6"/>
      <c r="J445" s="1477" t="s">
        <v>42</v>
      </c>
      <c r="K445" s="1478"/>
      <c r="L445" s="1479"/>
    </row>
    <row r="446" spans="1:14" x14ac:dyDescent="0.2">
      <c r="A446" s="9" t="s">
        <v>4</v>
      </c>
      <c r="B446" s="10" t="s">
        <v>43</v>
      </c>
      <c r="C446" s="11" t="s">
        <v>44</v>
      </c>
      <c r="D446" s="5" t="s">
        <v>45</v>
      </c>
      <c r="E446" s="12" t="s">
        <v>5</v>
      </c>
      <c r="F446" s="13" t="s">
        <v>6</v>
      </c>
      <c r="G446" s="10" t="s">
        <v>6</v>
      </c>
      <c r="H446" s="10" t="s">
        <v>6</v>
      </c>
      <c r="I446" s="10" t="s">
        <v>7</v>
      </c>
      <c r="J446" s="14" t="s">
        <v>46</v>
      </c>
      <c r="K446" s="15" t="s">
        <v>47</v>
      </c>
      <c r="L446" s="16" t="s">
        <v>48</v>
      </c>
      <c r="M446" s="17"/>
      <c r="N446" s="18"/>
    </row>
    <row r="447" spans="1:14" ht="15" thickBot="1" x14ac:dyDescent="0.25">
      <c r="A447" s="19" t="s">
        <v>8</v>
      </c>
      <c r="B447" s="20" t="s">
        <v>49</v>
      </c>
      <c r="C447" s="21" t="s">
        <v>9</v>
      </c>
      <c r="D447" s="20" t="s">
        <v>9</v>
      </c>
      <c r="E447" s="22" t="s">
        <v>9</v>
      </c>
      <c r="F447" s="21" t="s">
        <v>50</v>
      </c>
      <c r="G447" s="20" t="s">
        <v>51</v>
      </c>
      <c r="H447" s="20" t="s">
        <v>52</v>
      </c>
      <c r="I447" s="20" t="s">
        <v>9</v>
      </c>
      <c r="J447" s="23" t="s">
        <v>53</v>
      </c>
      <c r="K447" s="24" t="s">
        <v>54</v>
      </c>
      <c r="L447" s="25" t="s">
        <v>55</v>
      </c>
      <c r="M447" s="26" t="s">
        <v>10</v>
      </c>
      <c r="N447" s="27"/>
    </row>
    <row r="448" spans="1:14" x14ac:dyDescent="0.2">
      <c r="A448" s="28" t="s">
        <v>56</v>
      </c>
      <c r="B448" s="29">
        <v>0.55555555555555558</v>
      </c>
      <c r="C448" s="30">
        <v>8.26</v>
      </c>
      <c r="D448" s="31">
        <v>20.71</v>
      </c>
      <c r="E448" s="32">
        <f>D448-C448</f>
        <v>12.450000000000001</v>
      </c>
      <c r="F448" s="33">
        <v>138.34</v>
      </c>
      <c r="G448" s="31">
        <f>F448-D448</f>
        <v>117.63</v>
      </c>
      <c r="H448" s="31">
        <f>F448-C448</f>
        <v>130.08000000000001</v>
      </c>
      <c r="I448" s="34">
        <f>H448-G448</f>
        <v>12.450000000000017</v>
      </c>
      <c r="J448" s="136">
        <v>7.2</v>
      </c>
      <c r="K448" s="137">
        <v>6</v>
      </c>
      <c r="L448" s="138" t="s">
        <v>57</v>
      </c>
      <c r="M448" s="38" t="s">
        <v>58</v>
      </c>
      <c r="N448" s="39" t="s">
        <v>59</v>
      </c>
    </row>
    <row r="449" spans="1:14" x14ac:dyDescent="0.2">
      <c r="A449" s="40" t="s">
        <v>60</v>
      </c>
      <c r="B449" s="41">
        <v>0.55763888888888891</v>
      </c>
      <c r="C449" s="42">
        <v>10.35</v>
      </c>
      <c r="D449" s="43">
        <v>40</v>
      </c>
      <c r="E449" s="32">
        <f>D449-C449</f>
        <v>29.65</v>
      </c>
      <c r="F449" s="44">
        <v>138.99</v>
      </c>
      <c r="G449" s="43">
        <f>F449-D449</f>
        <v>98.990000000000009</v>
      </c>
      <c r="H449" s="31">
        <f>F449-C449</f>
        <v>128.64000000000001</v>
      </c>
      <c r="I449" s="34">
        <f>H449-G449</f>
        <v>29.650000000000006</v>
      </c>
      <c r="J449" s="139">
        <v>7.1</v>
      </c>
      <c r="K449" s="138">
        <v>6</v>
      </c>
      <c r="L449" s="140">
        <v>1360</v>
      </c>
      <c r="M449" s="47" t="s">
        <v>58</v>
      </c>
      <c r="N449" s="48"/>
    </row>
    <row r="450" spans="1:14" x14ac:dyDescent="0.2">
      <c r="B450" s="41"/>
      <c r="C450" s="42"/>
      <c r="D450" s="43"/>
      <c r="E450" s="49"/>
      <c r="F450" s="44"/>
      <c r="G450" s="43"/>
      <c r="H450" s="43"/>
      <c r="I450" s="50"/>
      <c r="J450" s="139"/>
      <c r="K450" s="141"/>
      <c r="L450" s="142"/>
      <c r="M450" s="47"/>
      <c r="N450" s="53"/>
    </row>
    <row r="451" spans="1:14" x14ac:dyDescent="0.2">
      <c r="A451" s="28" t="s">
        <v>62</v>
      </c>
      <c r="B451" s="41">
        <v>0.65972222222222221</v>
      </c>
      <c r="C451" s="42">
        <v>1.56</v>
      </c>
      <c r="D451" s="43">
        <v>19.760000000000002</v>
      </c>
      <c r="E451" s="49">
        <f>D451-C451</f>
        <v>18.200000000000003</v>
      </c>
      <c r="F451" s="44">
        <v>126</v>
      </c>
      <c r="G451" s="43">
        <f>F451-D451</f>
        <v>106.24</v>
      </c>
      <c r="H451" s="43">
        <f>F451-C451</f>
        <v>124.44</v>
      </c>
      <c r="I451" s="50">
        <f>H451-G451</f>
        <v>18.200000000000003</v>
      </c>
      <c r="J451" s="139">
        <v>7.2</v>
      </c>
      <c r="K451" s="141">
        <v>6</v>
      </c>
      <c r="L451" s="142">
        <v>1200</v>
      </c>
      <c r="M451" s="47" t="s">
        <v>80</v>
      </c>
      <c r="N451" s="48" t="s">
        <v>59</v>
      </c>
    </row>
    <row r="452" spans="1:14" x14ac:dyDescent="0.2">
      <c r="A452" s="28"/>
      <c r="B452" s="41"/>
      <c r="C452" s="42"/>
      <c r="D452" s="43"/>
      <c r="E452" s="49"/>
      <c r="F452" s="44"/>
      <c r="G452" s="43"/>
      <c r="H452" s="43"/>
      <c r="I452" s="50"/>
      <c r="J452" s="139"/>
      <c r="K452" s="141"/>
      <c r="L452" s="142"/>
      <c r="M452" s="47"/>
      <c r="N452" s="53"/>
    </row>
    <row r="453" spans="1:14" x14ac:dyDescent="0.2">
      <c r="A453" s="28" t="s">
        <v>64</v>
      </c>
      <c r="B453" s="41">
        <v>0.67013888888888884</v>
      </c>
      <c r="C453" s="42">
        <v>5.99</v>
      </c>
      <c r="D453" s="43">
        <v>19.5</v>
      </c>
      <c r="E453" s="49">
        <f>D453-C453</f>
        <v>13.51</v>
      </c>
      <c r="F453" s="44">
        <v>123</v>
      </c>
      <c r="G453" s="43">
        <f>F453-D453</f>
        <v>103.5</v>
      </c>
      <c r="H453" s="43">
        <f>F453-C453</f>
        <v>117.01</v>
      </c>
      <c r="I453" s="50">
        <f>H453-G453</f>
        <v>13.510000000000005</v>
      </c>
      <c r="J453" s="141">
        <v>7.1</v>
      </c>
      <c r="K453" s="141">
        <v>6</v>
      </c>
      <c r="L453" s="141">
        <v>980</v>
      </c>
      <c r="M453" s="47" t="s">
        <v>65</v>
      </c>
      <c r="N453" s="49" t="s">
        <v>59</v>
      </c>
    </row>
    <row r="454" spans="1:14" x14ac:dyDescent="0.2">
      <c r="A454" s="28"/>
      <c r="B454" s="41"/>
      <c r="C454" s="42"/>
      <c r="D454" s="43"/>
      <c r="E454" s="49"/>
      <c r="F454" s="44"/>
      <c r="G454" s="43"/>
      <c r="H454" s="43"/>
      <c r="I454" s="50"/>
      <c r="J454" s="139"/>
      <c r="K454" s="141"/>
      <c r="L454" s="142"/>
      <c r="M454" s="47"/>
      <c r="N454" s="49"/>
    </row>
    <row r="455" spans="1:14" x14ac:dyDescent="0.2">
      <c r="A455" s="28" t="s">
        <v>66</v>
      </c>
      <c r="B455" s="41">
        <v>0.59027777777777779</v>
      </c>
      <c r="C455" s="42">
        <v>12.54</v>
      </c>
      <c r="D455" s="43">
        <v>20.7</v>
      </c>
      <c r="E455" s="49">
        <f>D455-C455</f>
        <v>8.16</v>
      </c>
      <c r="F455" s="44">
        <v>136.43</v>
      </c>
      <c r="G455" s="43">
        <f>F455-D455</f>
        <v>115.73</v>
      </c>
      <c r="H455" s="43">
        <f>F455-C455</f>
        <v>123.89000000000001</v>
      </c>
      <c r="I455" s="50">
        <f>H455-G455</f>
        <v>8.1600000000000108</v>
      </c>
      <c r="J455" s="139"/>
      <c r="K455" s="141"/>
      <c r="L455" s="142"/>
      <c r="M455" s="47" t="s">
        <v>67</v>
      </c>
      <c r="N455" s="49" t="s">
        <v>68</v>
      </c>
    </row>
    <row r="456" spans="1:14" x14ac:dyDescent="0.2">
      <c r="A456" s="28" t="s">
        <v>69</v>
      </c>
      <c r="B456" s="135">
        <v>0.58680555555555558</v>
      </c>
      <c r="C456" s="42">
        <v>12.58</v>
      </c>
      <c r="D456" s="43">
        <v>41.15</v>
      </c>
      <c r="E456" s="49">
        <f>D456-C456</f>
        <v>28.57</v>
      </c>
      <c r="F456" s="44">
        <v>136.43</v>
      </c>
      <c r="G456" s="43">
        <f>F456-D456</f>
        <v>95.28</v>
      </c>
      <c r="H456" s="43">
        <f>F456-C456</f>
        <v>123.85000000000001</v>
      </c>
      <c r="I456" s="50">
        <f>H456-G456</f>
        <v>28.570000000000007</v>
      </c>
      <c r="J456" s="139">
        <v>7.2</v>
      </c>
      <c r="K456" s="141">
        <v>6</v>
      </c>
      <c r="L456" s="142">
        <v>1460</v>
      </c>
      <c r="M456" s="47" t="s">
        <v>67</v>
      </c>
      <c r="N456" s="49" t="s">
        <v>59</v>
      </c>
    </row>
    <row r="457" spans="1:14" x14ac:dyDescent="0.2">
      <c r="A457" s="28"/>
      <c r="B457" s="41"/>
      <c r="C457" s="42"/>
      <c r="D457" s="43"/>
      <c r="E457" s="49"/>
      <c r="F457" s="44"/>
      <c r="G457" s="43"/>
      <c r="H457" s="43"/>
      <c r="I457" s="50"/>
      <c r="J457" s="139"/>
      <c r="K457" s="141"/>
      <c r="L457" s="142"/>
      <c r="M457" s="47"/>
      <c r="N457" s="49"/>
    </row>
    <row r="458" spans="1:14" x14ac:dyDescent="0.2">
      <c r="A458" s="28" t="s">
        <v>70</v>
      </c>
      <c r="B458" s="135">
        <v>0.625</v>
      </c>
      <c r="C458" s="42">
        <v>19.010000000000002</v>
      </c>
      <c r="D458" s="43">
        <v>33.14</v>
      </c>
      <c r="E458" s="49">
        <f>D458-C458</f>
        <v>14.129999999999999</v>
      </c>
      <c r="F458" s="44">
        <v>148</v>
      </c>
      <c r="G458" s="43">
        <f>F458-D458</f>
        <v>114.86</v>
      </c>
      <c r="H458" s="43">
        <f>F458-C458</f>
        <v>128.99</v>
      </c>
      <c r="I458" s="50">
        <f>H458-G458</f>
        <v>14.13000000000001</v>
      </c>
      <c r="J458" s="139">
        <v>7.2</v>
      </c>
      <c r="K458" s="141">
        <v>6</v>
      </c>
      <c r="L458" s="142">
        <v>1280</v>
      </c>
      <c r="M458" s="47" t="s">
        <v>63</v>
      </c>
      <c r="N458" s="49" t="s">
        <v>59</v>
      </c>
    </row>
    <row r="459" spans="1:14" x14ac:dyDescent="0.2">
      <c r="A459" s="28"/>
      <c r="B459" s="41"/>
      <c r="C459" s="42"/>
      <c r="D459" s="43"/>
      <c r="E459" s="49"/>
      <c r="F459" s="44"/>
      <c r="G459" s="43"/>
      <c r="H459" s="43"/>
      <c r="I459" s="50"/>
      <c r="J459" s="139"/>
      <c r="K459" s="141"/>
      <c r="L459" s="142"/>
      <c r="M459" s="47"/>
      <c r="N459" s="49"/>
    </row>
    <row r="460" spans="1:14" x14ac:dyDescent="0.2">
      <c r="A460" s="28" t="s">
        <v>71</v>
      </c>
      <c r="B460" s="41">
        <v>0.64583333333333337</v>
      </c>
      <c r="C460" s="42">
        <v>4.28</v>
      </c>
      <c r="D460" s="43">
        <v>10.97</v>
      </c>
      <c r="E460" s="49">
        <f>D460-C460</f>
        <v>6.69</v>
      </c>
      <c r="F460" s="44">
        <v>128.82</v>
      </c>
      <c r="G460" s="43">
        <f>F460-D460</f>
        <v>117.85</v>
      </c>
      <c r="H460" s="43">
        <f>F460-C460</f>
        <v>124.53999999999999</v>
      </c>
      <c r="I460" s="50">
        <f>H460-G460</f>
        <v>6.6899999999999977</v>
      </c>
      <c r="J460" s="139"/>
      <c r="K460" s="141"/>
      <c r="L460" s="142"/>
      <c r="M460" s="47" t="s">
        <v>67</v>
      </c>
      <c r="N460" s="49" t="s">
        <v>68</v>
      </c>
    </row>
    <row r="461" spans="1:14" x14ac:dyDescent="0.2">
      <c r="A461" s="28" t="s">
        <v>72</v>
      </c>
      <c r="B461" s="41">
        <v>0.64236111111111105</v>
      </c>
      <c r="C461" s="42">
        <v>4.26</v>
      </c>
      <c r="D461" s="43">
        <v>31.6</v>
      </c>
      <c r="E461" s="49">
        <f>D461-C461</f>
        <v>27.340000000000003</v>
      </c>
      <c r="F461" s="44">
        <v>128.82</v>
      </c>
      <c r="G461" s="43">
        <f>F461-D461</f>
        <v>97.22</v>
      </c>
      <c r="H461" s="43">
        <f>F461-C461</f>
        <v>124.55999999999999</v>
      </c>
      <c r="I461" s="50">
        <f>H461-G461</f>
        <v>27.339999999999989</v>
      </c>
      <c r="J461" s="139">
        <v>7</v>
      </c>
      <c r="K461" s="141">
        <v>6</v>
      </c>
      <c r="L461" s="142">
        <v>1280</v>
      </c>
      <c r="M461" s="47" t="s">
        <v>67</v>
      </c>
      <c r="N461" s="49" t="s">
        <v>59</v>
      </c>
    </row>
    <row r="462" spans="1:14" x14ac:dyDescent="0.2">
      <c r="A462" s="28"/>
      <c r="B462" s="41"/>
      <c r="C462" s="42"/>
      <c r="D462" s="43"/>
      <c r="E462" s="49"/>
      <c r="F462" s="44"/>
      <c r="G462" s="43"/>
      <c r="H462" s="43"/>
      <c r="I462" s="50"/>
      <c r="J462" s="139"/>
      <c r="K462" s="141"/>
      <c r="L462" s="142"/>
      <c r="M462" s="47"/>
      <c r="N462" s="49"/>
    </row>
    <row r="463" spans="1:14" x14ac:dyDescent="0.2">
      <c r="A463" s="28" t="s">
        <v>73</v>
      </c>
      <c r="B463" s="41">
        <v>0.61458333333333337</v>
      </c>
      <c r="C463" s="42">
        <v>12.31</v>
      </c>
      <c r="D463" s="43">
        <v>20.7</v>
      </c>
      <c r="E463" s="49">
        <f>D463-C463</f>
        <v>8.3899999999999988</v>
      </c>
      <c r="F463" s="44">
        <v>144.99</v>
      </c>
      <c r="G463" s="43">
        <f>F463-D463</f>
        <v>124.29</v>
      </c>
      <c r="H463" s="43">
        <f>F463-C463</f>
        <v>132.68</v>
      </c>
      <c r="I463" s="50">
        <f>H463-G463</f>
        <v>8.39</v>
      </c>
      <c r="J463" s="139">
        <v>7</v>
      </c>
      <c r="K463" s="141">
        <v>6</v>
      </c>
      <c r="L463" s="142">
        <v>1000</v>
      </c>
      <c r="M463" s="47" t="s">
        <v>63</v>
      </c>
      <c r="N463" s="49" t="s">
        <v>59</v>
      </c>
    </row>
    <row r="464" spans="1:14" x14ac:dyDescent="0.2">
      <c r="A464" s="28"/>
      <c r="B464" s="41"/>
      <c r="C464" s="42"/>
      <c r="D464" s="43"/>
      <c r="E464" s="49"/>
      <c r="F464" s="44"/>
      <c r="G464" s="43"/>
      <c r="H464" s="43"/>
      <c r="I464" s="50"/>
      <c r="J464" s="139"/>
      <c r="K464" s="141"/>
      <c r="L464" s="142"/>
      <c r="M464" s="47"/>
      <c r="N464" s="49"/>
    </row>
    <row r="465" spans="1:14" ht="13.5" thickBot="1" x14ac:dyDescent="0.25">
      <c r="A465" s="54" t="s">
        <v>74</v>
      </c>
      <c r="B465" s="55">
        <v>0.59236111111111112</v>
      </c>
      <c r="C465" s="56">
        <v>9.08</v>
      </c>
      <c r="D465" s="57">
        <v>31</v>
      </c>
      <c r="E465" s="58">
        <f>D465-C465</f>
        <v>21.92</v>
      </c>
      <c r="F465" s="59">
        <v>131.08000000000001</v>
      </c>
      <c r="G465" s="57">
        <f>F465-D465</f>
        <v>100.08000000000001</v>
      </c>
      <c r="H465" s="57">
        <f>F465-C465</f>
        <v>122.00000000000001</v>
      </c>
      <c r="I465" s="60">
        <f>H465-G465</f>
        <v>21.92</v>
      </c>
      <c r="J465" s="143">
        <v>7</v>
      </c>
      <c r="K465" s="144">
        <v>6</v>
      </c>
      <c r="L465" s="145">
        <v>1240</v>
      </c>
      <c r="M465" s="64" t="s">
        <v>63</v>
      </c>
      <c r="N465" s="58" t="s">
        <v>59</v>
      </c>
    </row>
    <row r="466" spans="1:14" x14ac:dyDescent="0.2">
      <c r="A466" s="3"/>
      <c r="B466" s="65"/>
      <c r="C466" s="6"/>
      <c r="D466" s="6"/>
      <c r="E466" s="6"/>
      <c r="F466" s="6"/>
      <c r="G466" s="6"/>
      <c r="H466" s="6"/>
      <c r="I466" s="6"/>
      <c r="J466" s="6"/>
      <c r="K466" s="6"/>
      <c r="L466" s="6"/>
      <c r="N466" s="6"/>
    </row>
    <row r="469" spans="1:14" x14ac:dyDescent="0.2">
      <c r="A469" s="4" t="s">
        <v>0</v>
      </c>
      <c r="B469" s="6"/>
      <c r="C469" s="7" t="s">
        <v>38</v>
      </c>
      <c r="D469" s="7"/>
      <c r="E469" s="7"/>
      <c r="F469" s="6"/>
      <c r="G469" s="6"/>
      <c r="H469" s="6"/>
      <c r="I469" s="6"/>
      <c r="J469" s="6"/>
      <c r="K469" s="6"/>
      <c r="L469" s="6"/>
    </row>
    <row r="470" spans="1:14" x14ac:dyDescent="0.2">
      <c r="A470" s="3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</row>
    <row r="471" spans="1:14" x14ac:dyDescent="0.2">
      <c r="A471" s="4" t="s">
        <v>1</v>
      </c>
      <c r="B471" s="6"/>
      <c r="C471" s="8">
        <v>42860</v>
      </c>
      <c r="G471" s="6"/>
      <c r="H471" s="6"/>
      <c r="I471" s="6"/>
      <c r="J471" s="6"/>
      <c r="K471" s="6"/>
      <c r="L471" s="6"/>
    </row>
    <row r="472" spans="1:14" x14ac:dyDescent="0.2">
      <c r="A472" s="4" t="s">
        <v>39</v>
      </c>
      <c r="B472" s="6"/>
      <c r="C472" s="4" t="s">
        <v>81</v>
      </c>
      <c r="D472" s="6"/>
      <c r="E472" s="6"/>
      <c r="F472" s="6"/>
      <c r="G472" s="6"/>
      <c r="H472" s="6"/>
      <c r="I472" s="6"/>
      <c r="J472" s="6"/>
      <c r="K472" s="6"/>
      <c r="L472" s="6"/>
    </row>
    <row r="473" spans="1:14" x14ac:dyDescent="0.2">
      <c r="A473" s="4" t="s">
        <v>2</v>
      </c>
      <c r="B473" s="6"/>
      <c r="C473" s="4" t="s">
        <v>3</v>
      </c>
      <c r="D473" s="6"/>
      <c r="E473" s="6"/>
      <c r="F473" s="6"/>
      <c r="G473" s="6"/>
      <c r="H473" s="6"/>
      <c r="I473" s="6"/>
      <c r="J473" s="6"/>
      <c r="K473" s="6"/>
      <c r="L473" s="6"/>
    </row>
    <row r="474" spans="1:14" ht="13.5" thickBot="1" x14ac:dyDescent="0.25">
      <c r="A474" s="4"/>
      <c r="B474" s="6"/>
      <c r="C474" s="3"/>
      <c r="D474" s="6"/>
      <c r="E474" s="6"/>
      <c r="F474" s="6"/>
      <c r="G474" s="6"/>
      <c r="H474" s="6"/>
      <c r="I474" s="6"/>
      <c r="J474" s="6"/>
      <c r="K474" s="6"/>
      <c r="L474" s="6"/>
    </row>
    <row r="475" spans="1:14" ht="13.5" thickBot="1" x14ac:dyDescent="0.25">
      <c r="A475" s="3"/>
      <c r="B475" s="6"/>
      <c r="C475" s="1474" t="s">
        <v>41</v>
      </c>
      <c r="D475" s="1475"/>
      <c r="E475" s="1476"/>
      <c r="F475" s="6"/>
      <c r="G475" s="6"/>
      <c r="H475" s="6"/>
      <c r="I475" s="6"/>
      <c r="J475" s="1477" t="s">
        <v>42</v>
      </c>
      <c r="K475" s="1478"/>
      <c r="L475" s="1479"/>
    </row>
    <row r="476" spans="1:14" x14ac:dyDescent="0.2">
      <c r="A476" s="9" t="s">
        <v>4</v>
      </c>
      <c r="B476" s="10" t="s">
        <v>43</v>
      </c>
      <c r="C476" s="11" t="s">
        <v>44</v>
      </c>
      <c r="D476" s="5" t="s">
        <v>45</v>
      </c>
      <c r="E476" s="12" t="s">
        <v>5</v>
      </c>
      <c r="F476" s="13" t="s">
        <v>6</v>
      </c>
      <c r="G476" s="10" t="s">
        <v>6</v>
      </c>
      <c r="H476" s="10" t="s">
        <v>6</v>
      </c>
      <c r="I476" s="10" t="s">
        <v>7</v>
      </c>
      <c r="J476" s="14" t="s">
        <v>46</v>
      </c>
      <c r="K476" s="15" t="s">
        <v>47</v>
      </c>
      <c r="L476" s="16" t="s">
        <v>48</v>
      </c>
      <c r="M476" s="17"/>
      <c r="N476" s="18"/>
    </row>
    <row r="477" spans="1:14" ht="15" thickBot="1" x14ac:dyDescent="0.25">
      <c r="A477" s="19" t="s">
        <v>8</v>
      </c>
      <c r="B477" s="20" t="s">
        <v>49</v>
      </c>
      <c r="C477" s="21" t="s">
        <v>9</v>
      </c>
      <c r="D477" s="20" t="s">
        <v>9</v>
      </c>
      <c r="E477" s="22" t="s">
        <v>9</v>
      </c>
      <c r="F477" s="21" t="s">
        <v>50</v>
      </c>
      <c r="G477" s="20" t="s">
        <v>51</v>
      </c>
      <c r="H477" s="20" t="s">
        <v>52</v>
      </c>
      <c r="I477" s="20" t="s">
        <v>9</v>
      </c>
      <c r="J477" s="23" t="s">
        <v>53</v>
      </c>
      <c r="K477" s="24" t="s">
        <v>54</v>
      </c>
      <c r="L477" s="25" t="s">
        <v>55</v>
      </c>
      <c r="M477" s="26" t="s">
        <v>10</v>
      </c>
      <c r="N477" s="27"/>
    </row>
    <row r="478" spans="1:14" x14ac:dyDescent="0.2">
      <c r="A478" s="28" t="s">
        <v>56</v>
      </c>
      <c r="B478" s="29">
        <v>0.54166666666666663</v>
      </c>
      <c r="C478" s="30">
        <v>9.01</v>
      </c>
      <c r="D478" s="31">
        <v>20.71</v>
      </c>
      <c r="E478" s="32">
        <f>D478-C478</f>
        <v>11.700000000000001</v>
      </c>
      <c r="F478" s="33">
        <v>138.34</v>
      </c>
      <c r="G478" s="31">
        <f>F478-D478</f>
        <v>117.63</v>
      </c>
      <c r="H478" s="31">
        <f>F478-C478</f>
        <v>129.33000000000001</v>
      </c>
      <c r="I478" s="34">
        <f>H478-G478</f>
        <v>11.700000000000017</v>
      </c>
      <c r="J478" s="136">
        <v>7.1</v>
      </c>
      <c r="K478" s="137">
        <v>7</v>
      </c>
      <c r="L478" s="138" t="s">
        <v>57</v>
      </c>
      <c r="M478" s="38" t="s">
        <v>58</v>
      </c>
      <c r="N478" s="39" t="s">
        <v>59</v>
      </c>
    </row>
    <row r="479" spans="1:14" x14ac:dyDescent="0.2">
      <c r="A479" s="40" t="s">
        <v>60</v>
      </c>
      <c r="B479" s="41">
        <v>0.54513888888888895</v>
      </c>
      <c r="C479" s="42">
        <v>11.41</v>
      </c>
      <c r="D479" s="43">
        <v>40</v>
      </c>
      <c r="E479" s="32">
        <f>D479-C479</f>
        <v>28.59</v>
      </c>
      <c r="F479" s="44">
        <v>138.99</v>
      </c>
      <c r="G479" s="43">
        <f>F479-D479</f>
        <v>98.990000000000009</v>
      </c>
      <c r="H479" s="31">
        <f>F479-C479</f>
        <v>127.58000000000001</v>
      </c>
      <c r="I479" s="34">
        <f>H479-G479</f>
        <v>28.590000000000003</v>
      </c>
      <c r="J479" s="139">
        <v>7</v>
      </c>
      <c r="K479" s="138">
        <v>7</v>
      </c>
      <c r="L479" s="140">
        <v>1280</v>
      </c>
      <c r="M479" s="47" t="s">
        <v>58</v>
      </c>
      <c r="N479" s="48"/>
    </row>
    <row r="480" spans="1:14" x14ac:dyDescent="0.2">
      <c r="B480" s="41"/>
      <c r="C480" s="42"/>
      <c r="D480" s="43"/>
      <c r="E480" s="49"/>
      <c r="F480" s="44"/>
      <c r="G480" s="43"/>
      <c r="H480" s="43"/>
      <c r="I480" s="50"/>
      <c r="J480" s="139"/>
      <c r="K480" s="141"/>
      <c r="L480" s="142"/>
      <c r="M480" s="47"/>
      <c r="N480" s="53"/>
    </row>
    <row r="481" spans="1:14" x14ac:dyDescent="0.2">
      <c r="A481" s="28" t="s">
        <v>62</v>
      </c>
      <c r="B481" s="41">
        <v>0.64583333333333337</v>
      </c>
      <c r="C481" s="42">
        <v>2.48</v>
      </c>
      <c r="D481" s="43">
        <v>19.760000000000002</v>
      </c>
      <c r="E481" s="49">
        <f>D481-C481</f>
        <v>17.28</v>
      </c>
      <c r="F481" s="44">
        <v>126</v>
      </c>
      <c r="G481" s="43">
        <f>F481-D481</f>
        <v>106.24</v>
      </c>
      <c r="H481" s="43">
        <f>F481-C481</f>
        <v>123.52</v>
      </c>
      <c r="I481" s="50">
        <f>H481-G481</f>
        <v>17.28</v>
      </c>
      <c r="J481" s="139">
        <v>7.1</v>
      </c>
      <c r="K481" s="141">
        <v>7</v>
      </c>
      <c r="L481" s="142">
        <v>1140</v>
      </c>
      <c r="M481" s="47" t="s">
        <v>80</v>
      </c>
      <c r="N481" s="48" t="s">
        <v>59</v>
      </c>
    </row>
    <row r="482" spans="1:14" x14ac:dyDescent="0.2">
      <c r="A482" s="28"/>
      <c r="B482" s="41"/>
      <c r="C482" s="42"/>
      <c r="D482" s="43"/>
      <c r="E482" s="49"/>
      <c r="F482" s="44"/>
      <c r="G482" s="43"/>
      <c r="H482" s="43"/>
      <c r="I482" s="50"/>
      <c r="J482" s="139"/>
      <c r="K482" s="141"/>
      <c r="L482" s="142"/>
      <c r="M482" s="47"/>
      <c r="N482" s="53"/>
    </row>
    <row r="483" spans="1:14" x14ac:dyDescent="0.2">
      <c r="A483" s="28" t="s">
        <v>64</v>
      </c>
      <c r="B483" s="41">
        <v>0.65625</v>
      </c>
      <c r="C483" s="42">
        <v>6.54</v>
      </c>
      <c r="D483" s="43">
        <v>19.5</v>
      </c>
      <c r="E483" s="49">
        <f>D483-C483</f>
        <v>12.96</v>
      </c>
      <c r="F483" s="44">
        <v>123</v>
      </c>
      <c r="G483" s="43">
        <f>F483-D483</f>
        <v>103.5</v>
      </c>
      <c r="H483" s="43">
        <f>F483-C483</f>
        <v>116.46</v>
      </c>
      <c r="I483" s="50">
        <f>H483-G483</f>
        <v>12.959999999999994</v>
      </c>
      <c r="J483" s="141">
        <v>7</v>
      </c>
      <c r="K483" s="141">
        <v>7</v>
      </c>
      <c r="L483" s="141">
        <v>1020</v>
      </c>
      <c r="M483" s="47" t="s">
        <v>65</v>
      </c>
      <c r="N483" s="49" t="s">
        <v>59</v>
      </c>
    </row>
    <row r="484" spans="1:14" x14ac:dyDescent="0.2">
      <c r="A484" s="28"/>
      <c r="B484" s="41"/>
      <c r="C484" s="42"/>
      <c r="D484" s="43"/>
      <c r="E484" s="49"/>
      <c r="F484" s="44"/>
      <c r="G484" s="43"/>
      <c r="H484" s="43"/>
      <c r="I484" s="50"/>
      <c r="J484" s="139"/>
      <c r="K484" s="141"/>
      <c r="L484" s="142"/>
      <c r="M484" s="47"/>
      <c r="N484" s="49"/>
    </row>
    <row r="485" spans="1:14" x14ac:dyDescent="0.2">
      <c r="A485" s="28" t="s">
        <v>66</v>
      </c>
      <c r="B485" s="41">
        <v>0.57638888888888895</v>
      </c>
      <c r="C485" s="42">
        <v>13.14</v>
      </c>
      <c r="D485" s="43">
        <v>20.7</v>
      </c>
      <c r="E485" s="49">
        <f>D485-C485</f>
        <v>7.5599999999999987</v>
      </c>
      <c r="F485" s="44">
        <v>136.43</v>
      </c>
      <c r="G485" s="43">
        <f>F485-D485</f>
        <v>115.73</v>
      </c>
      <c r="H485" s="43">
        <f>F485-C485</f>
        <v>123.29</v>
      </c>
      <c r="I485" s="50">
        <f>H485-G485</f>
        <v>7.5600000000000023</v>
      </c>
      <c r="J485" s="139"/>
      <c r="K485" s="141"/>
      <c r="L485" s="142"/>
      <c r="M485" s="47" t="s">
        <v>67</v>
      </c>
      <c r="N485" s="49" t="s">
        <v>68</v>
      </c>
    </row>
    <row r="486" spans="1:14" x14ac:dyDescent="0.2">
      <c r="A486" s="28" t="s">
        <v>69</v>
      </c>
      <c r="B486" s="135">
        <v>0.57500000000000007</v>
      </c>
      <c r="C486" s="42">
        <v>13.16</v>
      </c>
      <c r="D486" s="43">
        <v>41.15</v>
      </c>
      <c r="E486" s="49">
        <f>D486-C486</f>
        <v>27.99</v>
      </c>
      <c r="F486" s="44">
        <v>136.43</v>
      </c>
      <c r="G486" s="43">
        <f>F486-D486</f>
        <v>95.28</v>
      </c>
      <c r="H486" s="43">
        <f>F486-C486</f>
        <v>123.27000000000001</v>
      </c>
      <c r="I486" s="50">
        <f>H486-G486</f>
        <v>27.990000000000009</v>
      </c>
      <c r="J486" s="139">
        <v>7.1</v>
      </c>
      <c r="K486" s="141">
        <v>7</v>
      </c>
      <c r="L486" s="142">
        <v>1380</v>
      </c>
      <c r="M486" s="47" t="s">
        <v>67</v>
      </c>
      <c r="N486" s="49" t="s">
        <v>59</v>
      </c>
    </row>
    <row r="487" spans="1:14" x14ac:dyDescent="0.2">
      <c r="A487" s="28"/>
      <c r="B487" s="41"/>
      <c r="C487" s="42"/>
      <c r="D487" s="43"/>
      <c r="E487" s="49"/>
      <c r="F487" s="44"/>
      <c r="G487" s="43"/>
      <c r="H487" s="43"/>
      <c r="I487" s="50"/>
      <c r="J487" s="139"/>
      <c r="K487" s="141"/>
      <c r="L487" s="142"/>
      <c r="M487" s="47"/>
      <c r="N487" s="49"/>
    </row>
    <row r="488" spans="1:14" x14ac:dyDescent="0.2">
      <c r="A488" s="28" t="s">
        <v>70</v>
      </c>
      <c r="B488" s="135">
        <v>0.61111111111111105</v>
      </c>
      <c r="C488" s="42">
        <v>19.55</v>
      </c>
      <c r="D488" s="43">
        <v>33.14</v>
      </c>
      <c r="E488" s="49">
        <f>D488-C488</f>
        <v>13.59</v>
      </c>
      <c r="F488" s="44">
        <v>148</v>
      </c>
      <c r="G488" s="43">
        <f>F488-D488</f>
        <v>114.86</v>
      </c>
      <c r="H488" s="43">
        <f>F488-C488</f>
        <v>128.44999999999999</v>
      </c>
      <c r="I488" s="50">
        <f>H488-G488</f>
        <v>13.589999999999989</v>
      </c>
      <c r="J488" s="139">
        <v>7</v>
      </c>
      <c r="K488" s="141">
        <v>7</v>
      </c>
      <c r="L488" s="142">
        <v>1200</v>
      </c>
      <c r="M488" s="47" t="s">
        <v>63</v>
      </c>
      <c r="N488" s="49" t="s">
        <v>59</v>
      </c>
    </row>
    <row r="489" spans="1:14" x14ac:dyDescent="0.2">
      <c r="A489" s="28"/>
      <c r="B489" s="41"/>
      <c r="C489" s="42"/>
      <c r="D489" s="43"/>
      <c r="E489" s="49"/>
      <c r="F489" s="44"/>
      <c r="G489" s="43"/>
      <c r="H489" s="43"/>
      <c r="I489" s="50"/>
      <c r="J489" s="139"/>
      <c r="K489" s="141"/>
      <c r="L489" s="142"/>
      <c r="M489" s="47"/>
      <c r="N489" s="49"/>
    </row>
    <row r="490" spans="1:14" x14ac:dyDescent="0.2">
      <c r="A490" s="28" t="s">
        <v>71</v>
      </c>
      <c r="B490" s="41">
        <v>0.63194444444444442</v>
      </c>
      <c r="C490" s="42">
        <v>4.59</v>
      </c>
      <c r="D490" s="43">
        <v>10.97</v>
      </c>
      <c r="E490" s="49">
        <f>D490-C490</f>
        <v>6.3800000000000008</v>
      </c>
      <c r="F490" s="44">
        <v>128.82</v>
      </c>
      <c r="G490" s="43">
        <f>F490-D490</f>
        <v>117.85</v>
      </c>
      <c r="H490" s="43">
        <f>F490-C490</f>
        <v>124.22999999999999</v>
      </c>
      <c r="I490" s="50">
        <f>H490-G490</f>
        <v>6.3799999999999955</v>
      </c>
      <c r="J490" s="139"/>
      <c r="K490" s="141"/>
      <c r="L490" s="142"/>
      <c r="M490" s="47" t="s">
        <v>67</v>
      </c>
      <c r="N490" s="49" t="s">
        <v>68</v>
      </c>
    </row>
    <row r="491" spans="1:14" x14ac:dyDescent="0.2">
      <c r="A491" s="28" t="s">
        <v>72</v>
      </c>
      <c r="B491" s="41">
        <v>0.62847222222222221</v>
      </c>
      <c r="C491" s="42">
        <v>4.57</v>
      </c>
      <c r="D491" s="43">
        <v>31.6</v>
      </c>
      <c r="E491" s="49">
        <f>D491-C491</f>
        <v>27.03</v>
      </c>
      <c r="F491" s="44">
        <v>128.82</v>
      </c>
      <c r="G491" s="43">
        <f>F491-D491</f>
        <v>97.22</v>
      </c>
      <c r="H491" s="43">
        <f>F491-C491</f>
        <v>124.25</v>
      </c>
      <c r="I491" s="50">
        <f>H491-G491</f>
        <v>27.03</v>
      </c>
      <c r="J491" s="139">
        <v>7</v>
      </c>
      <c r="K491" s="141">
        <v>7</v>
      </c>
      <c r="L491" s="142">
        <v>1360</v>
      </c>
      <c r="M491" s="47" t="s">
        <v>67</v>
      </c>
      <c r="N491" s="49" t="s">
        <v>59</v>
      </c>
    </row>
    <row r="492" spans="1:14" x14ac:dyDescent="0.2">
      <c r="A492" s="28"/>
      <c r="B492" s="41"/>
      <c r="C492" s="42"/>
      <c r="D492" s="43"/>
      <c r="E492" s="49"/>
      <c r="F492" s="44"/>
      <c r="G492" s="43"/>
      <c r="H492" s="43"/>
      <c r="I492" s="50"/>
      <c r="J492" s="139"/>
      <c r="K492" s="141"/>
      <c r="L492" s="142"/>
      <c r="M492" s="47"/>
      <c r="N492" s="49"/>
    </row>
    <row r="493" spans="1:14" x14ac:dyDescent="0.2">
      <c r="A493" s="28" t="s">
        <v>73</v>
      </c>
      <c r="B493" s="41">
        <v>0.60069444444444442</v>
      </c>
      <c r="C493" s="42">
        <v>12.47</v>
      </c>
      <c r="D493" s="43">
        <v>20.7</v>
      </c>
      <c r="E493" s="49">
        <f>D493-C493</f>
        <v>8.2299999999999986</v>
      </c>
      <c r="F493" s="44">
        <v>144.99</v>
      </c>
      <c r="G493" s="43">
        <f>F493-D493</f>
        <v>124.29</v>
      </c>
      <c r="H493" s="43">
        <f>F493-C493</f>
        <v>132.52000000000001</v>
      </c>
      <c r="I493" s="50">
        <f>H493-G493</f>
        <v>8.230000000000004</v>
      </c>
      <c r="J493" s="139">
        <v>7.1</v>
      </c>
      <c r="K493" s="141">
        <v>7</v>
      </c>
      <c r="L493" s="142">
        <v>880</v>
      </c>
      <c r="M493" s="47" t="s">
        <v>63</v>
      </c>
      <c r="N493" s="49" t="s">
        <v>59</v>
      </c>
    </row>
    <row r="494" spans="1:14" x14ac:dyDescent="0.2">
      <c r="A494" s="28"/>
      <c r="B494" s="41"/>
      <c r="C494" s="42"/>
      <c r="D494" s="43"/>
      <c r="E494" s="49"/>
      <c r="F494" s="44"/>
      <c r="G494" s="43"/>
      <c r="H494" s="43"/>
      <c r="I494" s="50"/>
      <c r="J494" s="139"/>
      <c r="K494" s="141"/>
      <c r="L494" s="142"/>
      <c r="M494" s="47"/>
      <c r="N494" s="49"/>
    </row>
    <row r="495" spans="1:14" ht="13.5" thickBot="1" x14ac:dyDescent="0.25">
      <c r="A495" s="54" t="s">
        <v>74</v>
      </c>
      <c r="B495" s="55">
        <v>0.58333333333333337</v>
      </c>
      <c r="C495" s="56">
        <v>9.6300000000000008</v>
      </c>
      <c r="D495" s="57">
        <v>31</v>
      </c>
      <c r="E495" s="58">
        <f>D495-C495</f>
        <v>21.369999999999997</v>
      </c>
      <c r="F495" s="59">
        <v>131.08000000000001</v>
      </c>
      <c r="G495" s="57">
        <f>F495-D495</f>
        <v>100.08000000000001</v>
      </c>
      <c r="H495" s="57">
        <f>F495-C495</f>
        <v>121.45000000000002</v>
      </c>
      <c r="I495" s="60">
        <f>H495-G495</f>
        <v>21.370000000000005</v>
      </c>
      <c r="J495" s="143">
        <v>7</v>
      </c>
      <c r="K495" s="144">
        <v>7</v>
      </c>
      <c r="L495" s="145">
        <v>1340</v>
      </c>
      <c r="M495" s="64" t="s">
        <v>63</v>
      </c>
      <c r="N495" s="58" t="s">
        <v>59</v>
      </c>
    </row>
    <row r="496" spans="1:14" x14ac:dyDescent="0.2">
      <c r="A496" s="3"/>
      <c r="B496" s="65"/>
      <c r="C496" s="6"/>
      <c r="D496" s="6"/>
      <c r="E496" s="6"/>
      <c r="F496" s="6"/>
      <c r="G496" s="6"/>
      <c r="H496" s="6"/>
      <c r="I496" s="6"/>
      <c r="J496" s="6"/>
      <c r="K496" s="6"/>
      <c r="L496" s="6"/>
      <c r="N496" s="6"/>
    </row>
    <row r="498" spans="1:14" x14ac:dyDescent="0.2">
      <c r="A498" s="4" t="s">
        <v>0</v>
      </c>
      <c r="B498" s="6"/>
      <c r="C498" s="7" t="s">
        <v>38</v>
      </c>
      <c r="D498" s="7"/>
      <c r="E498" s="7"/>
      <c r="F498" s="6"/>
      <c r="G498" s="6"/>
      <c r="H498" s="6"/>
      <c r="I498" s="6"/>
      <c r="J498" s="6"/>
      <c r="K498" s="6"/>
      <c r="L498" s="6"/>
    </row>
    <row r="499" spans="1:14" x14ac:dyDescent="0.2">
      <c r="A499" s="3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</row>
    <row r="500" spans="1:14" x14ac:dyDescent="0.2">
      <c r="A500" s="4" t="s">
        <v>1</v>
      </c>
      <c r="B500" s="6"/>
      <c r="C500" s="8">
        <v>42915</v>
      </c>
      <c r="G500" s="6"/>
      <c r="H500" s="6"/>
      <c r="I500" s="6"/>
      <c r="J500" s="6"/>
      <c r="K500" s="6"/>
      <c r="L500" s="6"/>
    </row>
    <row r="501" spans="1:14" x14ac:dyDescent="0.2">
      <c r="A501" s="4" t="s">
        <v>39</v>
      </c>
      <c r="B501" s="6"/>
      <c r="C501" s="4" t="s">
        <v>81</v>
      </c>
      <c r="D501" s="6"/>
      <c r="E501" s="6"/>
      <c r="F501" s="6"/>
      <c r="G501" s="6"/>
      <c r="H501" s="6"/>
      <c r="I501" s="6"/>
      <c r="J501" s="6"/>
      <c r="K501" s="6"/>
      <c r="L501" s="6"/>
    </row>
    <row r="502" spans="1:14" x14ac:dyDescent="0.2">
      <c r="A502" s="4" t="s">
        <v>2</v>
      </c>
      <c r="B502" s="6"/>
      <c r="C502" s="4" t="s">
        <v>3</v>
      </c>
      <c r="D502" s="6"/>
      <c r="E502" s="6"/>
      <c r="F502" s="6"/>
      <c r="G502" s="6"/>
      <c r="H502" s="6"/>
      <c r="I502" s="6"/>
      <c r="J502" s="6"/>
      <c r="K502" s="6"/>
      <c r="L502" s="6"/>
    </row>
    <row r="503" spans="1:14" ht="13.5" thickBot="1" x14ac:dyDescent="0.25">
      <c r="A503" s="4"/>
      <c r="B503" s="6"/>
      <c r="C503" s="3"/>
      <c r="D503" s="6"/>
      <c r="E503" s="6"/>
      <c r="F503" s="6"/>
      <c r="G503" s="6"/>
      <c r="H503" s="6"/>
      <c r="I503" s="6"/>
      <c r="J503" s="6"/>
      <c r="K503" s="6"/>
      <c r="L503" s="6"/>
    </row>
    <row r="504" spans="1:14" ht="13.5" thickBot="1" x14ac:dyDescent="0.25">
      <c r="A504" s="3"/>
      <c r="B504" s="6"/>
      <c r="C504" s="1474" t="s">
        <v>41</v>
      </c>
      <c r="D504" s="1475"/>
      <c r="E504" s="1476"/>
      <c r="F504" s="6"/>
      <c r="G504" s="6"/>
      <c r="H504" s="6"/>
      <c r="I504" s="6"/>
      <c r="J504" s="1477" t="s">
        <v>42</v>
      </c>
      <c r="K504" s="1478"/>
      <c r="L504" s="1479"/>
    </row>
    <row r="505" spans="1:14" x14ac:dyDescent="0.2">
      <c r="A505" s="9" t="s">
        <v>4</v>
      </c>
      <c r="B505" s="10" t="s">
        <v>43</v>
      </c>
      <c r="C505" s="11" t="s">
        <v>44</v>
      </c>
      <c r="D505" s="5" t="s">
        <v>45</v>
      </c>
      <c r="E505" s="12" t="s">
        <v>5</v>
      </c>
      <c r="F505" s="13" t="s">
        <v>6</v>
      </c>
      <c r="G505" s="10" t="s">
        <v>6</v>
      </c>
      <c r="H505" s="10" t="s">
        <v>6</v>
      </c>
      <c r="I505" s="10" t="s">
        <v>7</v>
      </c>
      <c r="J505" s="14" t="s">
        <v>46</v>
      </c>
      <c r="K505" s="15" t="s">
        <v>47</v>
      </c>
      <c r="L505" s="16" t="s">
        <v>48</v>
      </c>
      <c r="M505" s="17"/>
      <c r="N505" s="18"/>
    </row>
    <row r="506" spans="1:14" ht="15" thickBot="1" x14ac:dyDescent="0.25">
      <c r="A506" s="19" t="s">
        <v>8</v>
      </c>
      <c r="B506" s="20" t="s">
        <v>49</v>
      </c>
      <c r="C506" s="21" t="s">
        <v>9</v>
      </c>
      <c r="D506" s="20" t="s">
        <v>9</v>
      </c>
      <c r="E506" s="22" t="s">
        <v>9</v>
      </c>
      <c r="F506" s="21" t="s">
        <v>50</v>
      </c>
      <c r="G506" s="20" t="s">
        <v>51</v>
      </c>
      <c r="H506" s="20" t="s">
        <v>52</v>
      </c>
      <c r="I506" s="20" t="s">
        <v>9</v>
      </c>
      <c r="J506" s="23" t="s">
        <v>53</v>
      </c>
      <c r="K506" s="24" t="s">
        <v>54</v>
      </c>
      <c r="L506" s="25" t="s">
        <v>55</v>
      </c>
      <c r="M506" s="26" t="s">
        <v>10</v>
      </c>
      <c r="N506" s="27"/>
    </row>
    <row r="507" spans="1:14" x14ac:dyDescent="0.2">
      <c r="A507" s="28" t="s">
        <v>56</v>
      </c>
      <c r="B507" s="29">
        <v>0.53125</v>
      </c>
      <c r="C507" s="30">
        <v>10.54</v>
      </c>
      <c r="D507" s="31">
        <v>20.71</v>
      </c>
      <c r="E507" s="32">
        <f>D507-C507</f>
        <v>10.170000000000002</v>
      </c>
      <c r="F507" s="33">
        <v>138.34</v>
      </c>
      <c r="G507" s="31">
        <f>F507-D507</f>
        <v>117.63</v>
      </c>
      <c r="H507" s="31">
        <f>F507-C507</f>
        <v>127.80000000000001</v>
      </c>
      <c r="I507" s="34">
        <f>H507-G507</f>
        <v>10.170000000000016</v>
      </c>
      <c r="J507" s="70">
        <v>7.1</v>
      </c>
      <c r="K507" s="71">
        <v>10</v>
      </c>
      <c r="L507" s="72" t="s">
        <v>57</v>
      </c>
      <c r="M507" s="38" t="s">
        <v>58</v>
      </c>
      <c r="N507" s="39" t="s">
        <v>59</v>
      </c>
    </row>
    <row r="508" spans="1:14" x14ac:dyDescent="0.2">
      <c r="A508" s="40" t="s">
        <v>60</v>
      </c>
      <c r="B508" s="41">
        <v>0.53541666666666665</v>
      </c>
      <c r="C508" s="42">
        <v>13.54</v>
      </c>
      <c r="D508" s="43">
        <v>40</v>
      </c>
      <c r="E508" s="32">
        <f>D508-C508</f>
        <v>26.46</v>
      </c>
      <c r="F508" s="44">
        <v>138.99</v>
      </c>
      <c r="G508" s="43">
        <f>F508-D508</f>
        <v>98.990000000000009</v>
      </c>
      <c r="H508" s="31">
        <f>F508-C508</f>
        <v>125.45000000000002</v>
      </c>
      <c r="I508" s="34">
        <f>H508-G508</f>
        <v>26.460000000000008</v>
      </c>
      <c r="J508" s="73">
        <v>7.1</v>
      </c>
      <c r="K508" s="72">
        <v>10</v>
      </c>
      <c r="L508" s="74">
        <v>1300</v>
      </c>
      <c r="M508" s="47" t="s">
        <v>58</v>
      </c>
      <c r="N508" s="48"/>
    </row>
    <row r="509" spans="1:14" x14ac:dyDescent="0.2">
      <c r="B509" s="41"/>
      <c r="C509" s="42"/>
      <c r="D509" s="43"/>
      <c r="E509" s="49"/>
      <c r="F509" s="44"/>
      <c r="G509" s="43"/>
      <c r="H509" s="43"/>
      <c r="I509" s="50"/>
      <c r="J509" s="73"/>
      <c r="K509" s="2"/>
      <c r="L509" s="75"/>
      <c r="M509" s="47"/>
      <c r="N509" s="53"/>
    </row>
    <row r="510" spans="1:14" x14ac:dyDescent="0.2">
      <c r="A510" s="28" t="s">
        <v>62</v>
      </c>
      <c r="B510" s="41">
        <v>0.51111111111111118</v>
      </c>
      <c r="C510" s="42">
        <v>2.99</v>
      </c>
      <c r="D510" s="43">
        <v>19.760000000000002</v>
      </c>
      <c r="E510" s="49">
        <f>D510-C510</f>
        <v>16.770000000000003</v>
      </c>
      <c r="F510" s="44">
        <v>126</v>
      </c>
      <c r="G510" s="43">
        <f>F510-D510</f>
        <v>106.24</v>
      </c>
      <c r="H510" s="43">
        <f>F510-C510</f>
        <v>123.01</v>
      </c>
      <c r="I510" s="50">
        <f>H510-G510</f>
        <v>16.77000000000001</v>
      </c>
      <c r="J510" s="73">
        <v>7.1</v>
      </c>
      <c r="K510" s="2">
        <v>10</v>
      </c>
      <c r="L510" s="75">
        <v>1060</v>
      </c>
      <c r="M510" s="47" t="s">
        <v>80</v>
      </c>
      <c r="N510" s="48" t="s">
        <v>59</v>
      </c>
    </row>
    <row r="511" spans="1:14" x14ac:dyDescent="0.2">
      <c r="A511" s="28"/>
      <c r="B511" s="41"/>
      <c r="C511" s="42"/>
      <c r="D511" s="43"/>
      <c r="E511" s="49"/>
      <c r="F511" s="44"/>
      <c r="G511" s="43"/>
      <c r="H511" s="43"/>
      <c r="I511" s="50"/>
      <c r="J511" s="73"/>
      <c r="K511" s="2"/>
      <c r="L511" s="75"/>
      <c r="M511" s="47"/>
      <c r="N511" s="53"/>
    </row>
    <row r="512" spans="1:14" x14ac:dyDescent="0.2">
      <c r="A512" s="28" t="s">
        <v>64</v>
      </c>
      <c r="B512" s="41">
        <v>0.52013888888888882</v>
      </c>
      <c r="C512" s="42">
        <v>7.56</v>
      </c>
      <c r="D512" s="43">
        <v>19.5</v>
      </c>
      <c r="E512" s="49">
        <f>D512-C512</f>
        <v>11.940000000000001</v>
      </c>
      <c r="F512" s="44">
        <v>123</v>
      </c>
      <c r="G512" s="43">
        <f>F512-D512</f>
        <v>103.5</v>
      </c>
      <c r="H512" s="43">
        <f>F512-C512</f>
        <v>115.44</v>
      </c>
      <c r="I512" s="50">
        <f>H512-G512</f>
        <v>11.939999999999998</v>
      </c>
      <c r="J512" s="2">
        <v>7</v>
      </c>
      <c r="K512" s="2">
        <v>10</v>
      </c>
      <c r="L512" s="2">
        <v>1140</v>
      </c>
      <c r="M512" s="47" t="s">
        <v>65</v>
      </c>
      <c r="N512" s="49" t="s">
        <v>59</v>
      </c>
    </row>
    <row r="513" spans="1:14" x14ac:dyDescent="0.2">
      <c r="A513" s="28"/>
      <c r="B513" s="41"/>
      <c r="C513" s="42"/>
      <c r="D513" s="43"/>
      <c r="E513" s="49"/>
      <c r="F513" s="44"/>
      <c r="G513" s="43"/>
      <c r="H513" s="43"/>
      <c r="I513" s="50"/>
      <c r="J513" s="73"/>
      <c r="K513" s="2"/>
      <c r="L513" s="75"/>
      <c r="M513" s="47"/>
      <c r="N513" s="49"/>
    </row>
    <row r="514" spans="1:14" x14ac:dyDescent="0.2">
      <c r="A514" s="28" t="s">
        <v>66</v>
      </c>
      <c r="B514" s="41">
        <v>0.56597222222222221</v>
      </c>
      <c r="C514" s="42">
        <v>14.23</v>
      </c>
      <c r="D514" s="43">
        <v>20.7</v>
      </c>
      <c r="E514" s="49">
        <f>D514-C514</f>
        <v>6.4699999999999989</v>
      </c>
      <c r="F514" s="44">
        <v>136.43</v>
      </c>
      <c r="G514" s="43">
        <f>F514-D514</f>
        <v>115.73</v>
      </c>
      <c r="H514" s="43">
        <f>F514-C514</f>
        <v>122.2</v>
      </c>
      <c r="I514" s="50">
        <f>H514-G514</f>
        <v>6.4699999999999989</v>
      </c>
      <c r="J514" s="73"/>
      <c r="K514" s="2"/>
      <c r="L514" s="75"/>
      <c r="M514" s="47" t="s">
        <v>67</v>
      </c>
      <c r="N514" s="49" t="s">
        <v>68</v>
      </c>
    </row>
    <row r="515" spans="1:14" x14ac:dyDescent="0.2">
      <c r="A515" s="28" t="s">
        <v>69</v>
      </c>
      <c r="B515" s="135">
        <v>0.56458333333333333</v>
      </c>
      <c r="C515" s="42">
        <v>14.22</v>
      </c>
      <c r="D515" s="43">
        <v>41.15</v>
      </c>
      <c r="E515" s="49">
        <f>D515-C515</f>
        <v>26.93</v>
      </c>
      <c r="F515" s="44">
        <v>136.43</v>
      </c>
      <c r="G515" s="43">
        <f>F515-D515</f>
        <v>95.28</v>
      </c>
      <c r="H515" s="43">
        <f>F515-C515</f>
        <v>122.21000000000001</v>
      </c>
      <c r="I515" s="50">
        <f>H515-G515</f>
        <v>26.930000000000007</v>
      </c>
      <c r="J515" s="73">
        <v>6.9</v>
      </c>
      <c r="K515" s="2">
        <v>10</v>
      </c>
      <c r="L515" s="75">
        <v>1280</v>
      </c>
      <c r="M515" s="47" t="s">
        <v>67</v>
      </c>
      <c r="N515" s="49" t="s">
        <v>59</v>
      </c>
    </row>
    <row r="516" spans="1:14" x14ac:dyDescent="0.2">
      <c r="A516" s="28"/>
      <c r="B516" s="41"/>
      <c r="C516" s="42"/>
      <c r="D516" s="43"/>
      <c r="E516" s="49"/>
      <c r="F516" s="44"/>
      <c r="G516" s="43"/>
      <c r="H516" s="43"/>
      <c r="I516" s="50"/>
      <c r="J516" s="73"/>
      <c r="K516" s="2"/>
      <c r="L516" s="75"/>
      <c r="M516" s="47"/>
      <c r="N516" s="49"/>
    </row>
    <row r="517" spans="1:14" x14ac:dyDescent="0.2">
      <c r="A517" s="28" t="s">
        <v>70</v>
      </c>
      <c r="B517" s="135">
        <v>0.60138888888888886</v>
      </c>
      <c r="C517" s="42">
        <v>24.53</v>
      </c>
      <c r="D517" s="43">
        <v>33.14</v>
      </c>
      <c r="E517" s="49">
        <f>D517-C517</f>
        <v>8.61</v>
      </c>
      <c r="F517" s="44">
        <v>148</v>
      </c>
      <c r="G517" s="43">
        <f>F517-D517</f>
        <v>114.86</v>
      </c>
      <c r="H517" s="43">
        <f>F517-C517</f>
        <v>123.47</v>
      </c>
      <c r="I517" s="50">
        <f>H517-G517</f>
        <v>8.61</v>
      </c>
      <c r="J517" s="73">
        <v>7</v>
      </c>
      <c r="K517" s="2">
        <v>10</v>
      </c>
      <c r="L517" s="75">
        <v>1160</v>
      </c>
      <c r="M517" s="47" t="s">
        <v>63</v>
      </c>
      <c r="N517" s="49" t="s">
        <v>59</v>
      </c>
    </row>
    <row r="518" spans="1:14" x14ac:dyDescent="0.2">
      <c r="A518" s="28"/>
      <c r="B518" s="41"/>
      <c r="C518" s="42"/>
      <c r="D518" s="43"/>
      <c r="E518" s="49"/>
      <c r="F518" s="44"/>
      <c r="G518" s="43"/>
      <c r="H518" s="43"/>
      <c r="I518" s="50"/>
      <c r="J518" s="73"/>
      <c r="K518" s="2"/>
      <c r="L518" s="75"/>
      <c r="M518" s="47"/>
      <c r="N518" s="49"/>
    </row>
    <row r="519" spans="1:14" x14ac:dyDescent="0.2">
      <c r="A519" s="28" t="s">
        <v>71</v>
      </c>
      <c r="B519" s="41">
        <v>0.62222222222222223</v>
      </c>
      <c r="C519" s="42">
        <v>5.0199999999999996</v>
      </c>
      <c r="D519" s="43">
        <v>10.97</v>
      </c>
      <c r="E519" s="49">
        <f>D519-C519</f>
        <v>5.9500000000000011</v>
      </c>
      <c r="F519" s="44">
        <v>128.82</v>
      </c>
      <c r="G519" s="43">
        <f>F519-D519</f>
        <v>117.85</v>
      </c>
      <c r="H519" s="43">
        <f>F519-C519</f>
        <v>123.8</v>
      </c>
      <c r="I519" s="50">
        <f>H519-G519</f>
        <v>5.9500000000000028</v>
      </c>
      <c r="J519" s="73"/>
      <c r="K519" s="2"/>
      <c r="L519" s="75"/>
      <c r="M519" s="47" t="s">
        <v>67</v>
      </c>
      <c r="N519" s="49" t="s">
        <v>68</v>
      </c>
    </row>
    <row r="520" spans="1:14" x14ac:dyDescent="0.2">
      <c r="A520" s="28" t="s">
        <v>72</v>
      </c>
      <c r="B520" s="41">
        <v>0.61875000000000002</v>
      </c>
      <c r="C520" s="42">
        <v>5.01</v>
      </c>
      <c r="D520" s="43">
        <v>31.6</v>
      </c>
      <c r="E520" s="49">
        <f>D520-C520</f>
        <v>26.590000000000003</v>
      </c>
      <c r="F520" s="44">
        <v>128.82</v>
      </c>
      <c r="G520" s="43">
        <f>F520-D520</f>
        <v>97.22</v>
      </c>
      <c r="H520" s="43">
        <f>F520-C520</f>
        <v>123.80999999999999</v>
      </c>
      <c r="I520" s="50">
        <f>H520-G520</f>
        <v>26.589999999999989</v>
      </c>
      <c r="J520" s="73">
        <v>6.9</v>
      </c>
      <c r="K520" s="2">
        <v>10</v>
      </c>
      <c r="L520" s="75">
        <v>1280</v>
      </c>
      <c r="M520" s="47" t="s">
        <v>67</v>
      </c>
      <c r="N520" s="49" t="s">
        <v>59</v>
      </c>
    </row>
    <row r="521" spans="1:14" x14ac:dyDescent="0.2">
      <c r="A521" s="28"/>
      <c r="B521" s="41"/>
      <c r="C521" s="42"/>
      <c r="D521" s="43"/>
      <c r="E521" s="49"/>
      <c r="F521" s="44"/>
      <c r="G521" s="43"/>
      <c r="H521" s="43"/>
      <c r="I521" s="50"/>
      <c r="J521" s="73"/>
      <c r="K521" s="2"/>
      <c r="L521" s="75"/>
      <c r="M521" s="47"/>
      <c r="N521" s="49"/>
    </row>
    <row r="522" spans="1:14" x14ac:dyDescent="0.2">
      <c r="A522" s="28" t="s">
        <v>73</v>
      </c>
      <c r="B522" s="41">
        <v>0.59027777777777779</v>
      </c>
      <c r="C522" s="42">
        <v>13.59</v>
      </c>
      <c r="D522" s="43">
        <v>20.7</v>
      </c>
      <c r="E522" s="49">
        <f>D522-C522</f>
        <v>7.1099999999999994</v>
      </c>
      <c r="F522" s="44">
        <v>144.99</v>
      </c>
      <c r="G522" s="43">
        <f>F522-D522</f>
        <v>124.29</v>
      </c>
      <c r="H522" s="43">
        <f>F522-C522</f>
        <v>131.4</v>
      </c>
      <c r="I522" s="50">
        <f>H522-G522</f>
        <v>7.1099999999999994</v>
      </c>
      <c r="J522" s="73">
        <v>7.1</v>
      </c>
      <c r="K522" s="2">
        <v>10</v>
      </c>
      <c r="L522" s="75">
        <v>900</v>
      </c>
      <c r="M522" s="47" t="s">
        <v>63</v>
      </c>
      <c r="N522" s="49" t="s">
        <v>59</v>
      </c>
    </row>
    <row r="523" spans="1:14" x14ac:dyDescent="0.2">
      <c r="A523" s="28"/>
      <c r="B523" s="41"/>
      <c r="C523" s="42"/>
      <c r="D523" s="43"/>
      <c r="E523" s="49"/>
      <c r="F523" s="44"/>
      <c r="G523" s="43"/>
      <c r="H523" s="43"/>
      <c r="I523" s="50"/>
      <c r="J523" s="73"/>
      <c r="K523" s="2"/>
      <c r="L523" s="75"/>
      <c r="M523" s="47"/>
      <c r="N523" s="49"/>
    </row>
    <row r="524" spans="1:14" ht="13.5" thickBot="1" x14ac:dyDescent="0.25">
      <c r="A524" s="54" t="s">
        <v>74</v>
      </c>
      <c r="B524" s="55">
        <v>0.57361111111111118</v>
      </c>
      <c r="C524" s="56">
        <v>10.050000000000001</v>
      </c>
      <c r="D524" s="57">
        <v>31</v>
      </c>
      <c r="E524" s="58">
        <f>D524-C524</f>
        <v>20.95</v>
      </c>
      <c r="F524" s="59">
        <v>131.08000000000001</v>
      </c>
      <c r="G524" s="57">
        <f>F524-D524</f>
        <v>100.08000000000001</v>
      </c>
      <c r="H524" s="57">
        <f>F524-C524</f>
        <v>121.03000000000002</v>
      </c>
      <c r="I524" s="60">
        <f>H524-G524</f>
        <v>20.950000000000003</v>
      </c>
      <c r="J524" s="76">
        <v>7.2</v>
      </c>
      <c r="K524" s="77">
        <v>10</v>
      </c>
      <c r="L524" s="78">
        <v>1200</v>
      </c>
      <c r="M524" s="64" t="s">
        <v>63</v>
      </c>
      <c r="N524" s="58" t="s">
        <v>59</v>
      </c>
    </row>
    <row r="525" spans="1:14" x14ac:dyDescent="0.2">
      <c r="A525" s="3"/>
      <c r="B525" s="65"/>
      <c r="C525" s="6"/>
      <c r="D525" s="6"/>
      <c r="E525" s="6"/>
      <c r="F525" s="6"/>
      <c r="G525" s="6"/>
      <c r="H525" s="6"/>
      <c r="I525" s="6"/>
      <c r="J525" s="6"/>
      <c r="K525" s="6"/>
      <c r="L525" s="6"/>
      <c r="N525" s="6"/>
    </row>
    <row r="527" spans="1:14" x14ac:dyDescent="0.2">
      <c r="A527" s="4" t="s">
        <v>0</v>
      </c>
      <c r="B527" s="6"/>
      <c r="C527" s="7" t="s">
        <v>38</v>
      </c>
      <c r="D527" s="7"/>
      <c r="E527" s="7"/>
      <c r="F527" s="6"/>
      <c r="G527" s="6"/>
      <c r="H527" s="6"/>
      <c r="I527" s="6"/>
      <c r="J527" s="6"/>
      <c r="K527" s="6"/>
      <c r="L527" s="6"/>
    </row>
    <row r="528" spans="1:14" x14ac:dyDescent="0.2">
      <c r="A528" s="3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</row>
    <row r="529" spans="1:14" x14ac:dyDescent="0.2">
      <c r="A529" s="4" t="s">
        <v>1</v>
      </c>
      <c r="B529" s="6"/>
      <c r="C529" s="8">
        <v>42941</v>
      </c>
      <c r="G529" s="6"/>
      <c r="H529" s="6"/>
      <c r="I529" s="6"/>
      <c r="J529" s="6"/>
      <c r="K529" s="6"/>
      <c r="L529" s="6"/>
    </row>
    <row r="530" spans="1:14" x14ac:dyDescent="0.2">
      <c r="A530" s="4" t="s">
        <v>39</v>
      </c>
      <c r="B530" s="6"/>
      <c r="C530" s="4" t="s">
        <v>81</v>
      </c>
      <c r="D530" s="6"/>
      <c r="E530" s="6"/>
      <c r="F530" s="6"/>
      <c r="G530" s="6"/>
      <c r="H530" s="6"/>
      <c r="I530" s="6"/>
      <c r="J530" s="6"/>
      <c r="K530" s="6"/>
      <c r="L530" s="6"/>
    </row>
    <row r="531" spans="1:14" x14ac:dyDescent="0.2">
      <c r="A531" s="4" t="s">
        <v>2</v>
      </c>
      <c r="B531" s="6"/>
      <c r="C531" s="4" t="s">
        <v>3</v>
      </c>
      <c r="D531" s="6"/>
      <c r="E531" s="6"/>
      <c r="F531" s="6"/>
      <c r="G531" s="6"/>
      <c r="H531" s="6"/>
      <c r="I531" s="6"/>
      <c r="J531" s="6"/>
      <c r="K531" s="6"/>
      <c r="L531" s="6"/>
    </row>
    <row r="532" spans="1:14" ht="13.5" thickBot="1" x14ac:dyDescent="0.25">
      <c r="A532" s="4"/>
      <c r="B532" s="6"/>
      <c r="C532" s="3"/>
      <c r="D532" s="6"/>
      <c r="E532" s="6"/>
      <c r="F532" s="6"/>
      <c r="G532" s="6"/>
      <c r="H532" s="6"/>
      <c r="I532" s="6"/>
      <c r="J532" s="6"/>
      <c r="K532" s="6"/>
      <c r="L532" s="6"/>
    </row>
    <row r="533" spans="1:14" ht="13.5" thickBot="1" x14ac:dyDescent="0.25">
      <c r="A533" s="3"/>
      <c r="B533" s="6"/>
      <c r="C533" s="1474" t="s">
        <v>41</v>
      </c>
      <c r="D533" s="1475"/>
      <c r="E533" s="1476"/>
      <c r="F533" s="6"/>
      <c r="G533" s="6"/>
      <c r="H533" s="6"/>
      <c r="I533" s="6"/>
      <c r="J533" s="1477" t="s">
        <v>42</v>
      </c>
      <c r="K533" s="1478"/>
      <c r="L533" s="1479"/>
    </row>
    <row r="534" spans="1:14" x14ac:dyDescent="0.2">
      <c r="A534" s="9" t="s">
        <v>4</v>
      </c>
      <c r="B534" s="10" t="s">
        <v>43</v>
      </c>
      <c r="C534" s="11" t="s">
        <v>44</v>
      </c>
      <c r="D534" s="5" t="s">
        <v>45</v>
      </c>
      <c r="E534" s="12" t="s">
        <v>5</v>
      </c>
      <c r="F534" s="13" t="s">
        <v>6</v>
      </c>
      <c r="G534" s="10" t="s">
        <v>6</v>
      </c>
      <c r="H534" s="10" t="s">
        <v>6</v>
      </c>
      <c r="I534" s="10" t="s">
        <v>7</v>
      </c>
      <c r="J534" s="14" t="s">
        <v>46</v>
      </c>
      <c r="K534" s="15" t="s">
        <v>47</v>
      </c>
      <c r="L534" s="16" t="s">
        <v>48</v>
      </c>
      <c r="M534" s="17"/>
      <c r="N534" s="18"/>
    </row>
    <row r="535" spans="1:14" ht="15" thickBot="1" x14ac:dyDescent="0.25">
      <c r="A535" s="19" t="s">
        <v>8</v>
      </c>
      <c r="B535" s="20" t="s">
        <v>49</v>
      </c>
      <c r="C535" s="21" t="s">
        <v>9</v>
      </c>
      <c r="D535" s="20" t="s">
        <v>9</v>
      </c>
      <c r="E535" s="22" t="s">
        <v>9</v>
      </c>
      <c r="F535" s="21" t="s">
        <v>50</v>
      </c>
      <c r="G535" s="20" t="s">
        <v>51</v>
      </c>
      <c r="H535" s="20" t="s">
        <v>52</v>
      </c>
      <c r="I535" s="20" t="s">
        <v>9</v>
      </c>
      <c r="J535" s="23" t="s">
        <v>53</v>
      </c>
      <c r="K535" s="24" t="s">
        <v>54</v>
      </c>
      <c r="L535" s="25" t="s">
        <v>55</v>
      </c>
      <c r="M535" s="26" t="s">
        <v>10</v>
      </c>
      <c r="N535" s="27"/>
    </row>
    <row r="536" spans="1:14" x14ac:dyDescent="0.2">
      <c r="A536" s="28" t="s">
        <v>56</v>
      </c>
      <c r="B536" s="29">
        <v>0.52777777777777779</v>
      </c>
      <c r="C536" s="30">
        <v>10.71</v>
      </c>
      <c r="D536" s="31">
        <v>20.71</v>
      </c>
      <c r="E536" s="32">
        <f>D536-C536</f>
        <v>10</v>
      </c>
      <c r="F536" s="33">
        <v>138.34</v>
      </c>
      <c r="G536" s="31">
        <f>F536-D536</f>
        <v>117.63</v>
      </c>
      <c r="H536" s="31">
        <f>F536-C536</f>
        <v>127.63</v>
      </c>
      <c r="I536" s="34">
        <f>H536-G536</f>
        <v>10</v>
      </c>
      <c r="J536" s="70">
        <v>7</v>
      </c>
      <c r="K536" s="71">
        <v>8</v>
      </c>
      <c r="L536" s="72" t="s">
        <v>57</v>
      </c>
      <c r="M536" s="38" t="s">
        <v>58</v>
      </c>
      <c r="N536" s="39" t="s">
        <v>59</v>
      </c>
    </row>
    <row r="537" spans="1:14" x14ac:dyDescent="0.2">
      <c r="A537" s="40" t="s">
        <v>60</v>
      </c>
      <c r="B537" s="41" t="s">
        <v>88</v>
      </c>
      <c r="C537" s="42">
        <v>12.87</v>
      </c>
      <c r="D537" s="43">
        <v>40</v>
      </c>
      <c r="E537" s="32">
        <f>D537-C537</f>
        <v>27.130000000000003</v>
      </c>
      <c r="F537" s="44">
        <v>138.99</v>
      </c>
      <c r="G537" s="43">
        <f>F537-D537</f>
        <v>98.990000000000009</v>
      </c>
      <c r="H537" s="31">
        <f>F537-C537</f>
        <v>126.12</v>
      </c>
      <c r="I537" s="34">
        <f>H537-G537</f>
        <v>27.129999999999995</v>
      </c>
      <c r="J537" s="73">
        <v>7</v>
      </c>
      <c r="K537" s="72">
        <v>8</v>
      </c>
      <c r="L537" s="74">
        <v>1140</v>
      </c>
      <c r="M537" s="47" t="s">
        <v>58</v>
      </c>
      <c r="N537" s="48"/>
    </row>
    <row r="538" spans="1:14" x14ac:dyDescent="0.2">
      <c r="B538" s="41"/>
      <c r="C538" s="42"/>
      <c r="D538" s="43"/>
      <c r="E538" s="49"/>
      <c r="F538" s="44"/>
      <c r="G538" s="43"/>
      <c r="H538" s="43"/>
      <c r="I538" s="50"/>
      <c r="J538" s="73"/>
      <c r="K538" s="2"/>
      <c r="L538" s="75"/>
      <c r="M538" s="47"/>
      <c r="N538" s="53"/>
    </row>
    <row r="539" spans="1:14" x14ac:dyDescent="0.2">
      <c r="A539" s="28" t="s">
        <v>62</v>
      </c>
      <c r="B539" s="41">
        <v>0.50763888888888886</v>
      </c>
      <c r="C539" s="42">
        <v>2.82</v>
      </c>
      <c r="D539" s="43">
        <v>19.760000000000002</v>
      </c>
      <c r="E539" s="49">
        <f>D539-C539</f>
        <v>16.940000000000001</v>
      </c>
      <c r="F539" s="44">
        <v>126</v>
      </c>
      <c r="G539" s="43">
        <f>F539-D539</f>
        <v>106.24</v>
      </c>
      <c r="H539" s="43">
        <f>F539-C539</f>
        <v>123.18</v>
      </c>
      <c r="I539" s="50">
        <f>H539-G539</f>
        <v>16.940000000000012</v>
      </c>
      <c r="J539" s="73">
        <v>7.2</v>
      </c>
      <c r="K539" s="2">
        <v>7</v>
      </c>
      <c r="L539" s="75">
        <v>980</v>
      </c>
      <c r="M539" s="47" t="s">
        <v>80</v>
      </c>
      <c r="N539" s="48" t="s">
        <v>59</v>
      </c>
    </row>
    <row r="540" spans="1:14" x14ac:dyDescent="0.2">
      <c r="A540" s="28"/>
      <c r="B540" s="41"/>
      <c r="C540" s="42"/>
      <c r="D540" s="43"/>
      <c r="E540" s="49"/>
      <c r="F540" s="44"/>
      <c r="G540" s="43"/>
      <c r="H540" s="43"/>
      <c r="I540" s="50"/>
      <c r="J540" s="73"/>
      <c r="K540" s="2"/>
      <c r="L540" s="75"/>
      <c r="M540" s="47"/>
      <c r="N540" s="53"/>
    </row>
    <row r="541" spans="1:14" x14ac:dyDescent="0.2">
      <c r="A541" s="28" t="s">
        <v>64</v>
      </c>
      <c r="B541" s="41">
        <v>0.51736111111111105</v>
      </c>
      <c r="C541" s="42">
        <v>6.87</v>
      </c>
      <c r="D541" s="43">
        <v>19.5</v>
      </c>
      <c r="E541" s="49">
        <f>D541-C541</f>
        <v>12.629999999999999</v>
      </c>
      <c r="F541" s="44">
        <v>123</v>
      </c>
      <c r="G541" s="43">
        <f>F541-D541</f>
        <v>103.5</v>
      </c>
      <c r="H541" s="43">
        <f>F541-C541</f>
        <v>116.13</v>
      </c>
      <c r="I541" s="50">
        <f>H541-G541</f>
        <v>12.629999999999995</v>
      </c>
      <c r="J541" s="2">
        <v>7.1</v>
      </c>
      <c r="K541" s="2">
        <v>8</v>
      </c>
      <c r="L541" s="2">
        <v>1200</v>
      </c>
      <c r="M541" s="47" t="s">
        <v>65</v>
      </c>
      <c r="N541" s="49" t="s">
        <v>59</v>
      </c>
    </row>
    <row r="542" spans="1:14" x14ac:dyDescent="0.2">
      <c r="A542" s="28"/>
      <c r="B542" s="41"/>
      <c r="C542" s="42"/>
      <c r="D542" s="43"/>
      <c r="E542" s="49"/>
      <c r="F542" s="44"/>
      <c r="G542" s="43"/>
      <c r="H542" s="43"/>
      <c r="I542" s="50"/>
      <c r="J542" s="73"/>
      <c r="K542" s="2"/>
      <c r="L542" s="75"/>
      <c r="M542" s="47"/>
      <c r="N542" s="49"/>
    </row>
    <row r="543" spans="1:14" x14ac:dyDescent="0.2">
      <c r="A543" s="28" t="s">
        <v>66</v>
      </c>
      <c r="B543" s="41">
        <v>0.56597222222222221</v>
      </c>
      <c r="C543" s="42">
        <v>14.86</v>
      </c>
      <c r="D543" s="43">
        <v>20.7</v>
      </c>
      <c r="E543" s="49">
        <f>D543-C543</f>
        <v>5.84</v>
      </c>
      <c r="F543" s="44">
        <v>136.43</v>
      </c>
      <c r="G543" s="43">
        <f>F543-D543</f>
        <v>115.73</v>
      </c>
      <c r="H543" s="43">
        <f>F543-C543</f>
        <v>121.57000000000001</v>
      </c>
      <c r="I543" s="50">
        <f>H543-G543</f>
        <v>5.8400000000000034</v>
      </c>
      <c r="J543" s="73"/>
      <c r="K543" s="2"/>
      <c r="L543" s="75"/>
      <c r="M543" s="47" t="s">
        <v>67</v>
      </c>
      <c r="N543" s="49" t="s">
        <v>68</v>
      </c>
    </row>
    <row r="544" spans="1:14" x14ac:dyDescent="0.2">
      <c r="A544" s="28" t="s">
        <v>69</v>
      </c>
      <c r="B544" s="135">
        <v>0.56111111111111112</v>
      </c>
      <c r="C544" s="42">
        <v>14.85</v>
      </c>
      <c r="D544" s="43">
        <v>41.15</v>
      </c>
      <c r="E544" s="49">
        <f>D544-C544</f>
        <v>26.299999999999997</v>
      </c>
      <c r="F544" s="44">
        <v>136.43</v>
      </c>
      <c r="G544" s="43">
        <f>F544-D544</f>
        <v>95.28</v>
      </c>
      <c r="H544" s="43">
        <f>F544-C544</f>
        <v>121.58000000000001</v>
      </c>
      <c r="I544" s="50">
        <f>H544-G544</f>
        <v>26.300000000000011</v>
      </c>
      <c r="J544" s="73">
        <v>7</v>
      </c>
      <c r="K544" s="2">
        <v>8</v>
      </c>
      <c r="L544" s="75">
        <v>1480</v>
      </c>
      <c r="M544" s="47" t="s">
        <v>67</v>
      </c>
      <c r="N544" s="49" t="s">
        <v>59</v>
      </c>
    </row>
    <row r="545" spans="1:14" x14ac:dyDescent="0.2">
      <c r="A545" s="28"/>
      <c r="B545" s="41"/>
      <c r="C545" s="42"/>
      <c r="D545" s="43"/>
      <c r="E545" s="49"/>
      <c r="F545" s="44"/>
      <c r="G545" s="43"/>
      <c r="H545" s="43"/>
      <c r="I545" s="50"/>
      <c r="J545" s="73"/>
      <c r="K545" s="2"/>
      <c r="L545" s="75"/>
      <c r="M545" s="47"/>
      <c r="N545" s="49"/>
    </row>
    <row r="546" spans="1:14" x14ac:dyDescent="0.2">
      <c r="A546" s="28" t="s">
        <v>70</v>
      </c>
      <c r="B546" s="135">
        <v>0.59722222222222221</v>
      </c>
      <c r="C546" s="42">
        <v>22.71</v>
      </c>
      <c r="D546" s="43">
        <v>33.14</v>
      </c>
      <c r="E546" s="49">
        <f>D546-C546</f>
        <v>10.43</v>
      </c>
      <c r="F546" s="44">
        <v>148</v>
      </c>
      <c r="G546" s="43">
        <f>F546-D546</f>
        <v>114.86</v>
      </c>
      <c r="H546" s="43">
        <f>F546-C546</f>
        <v>125.28999999999999</v>
      </c>
      <c r="I546" s="50">
        <f>H546-G546</f>
        <v>10.429999999999993</v>
      </c>
      <c r="J546" s="73">
        <v>7</v>
      </c>
      <c r="K546" s="2">
        <v>8</v>
      </c>
      <c r="L546" s="75">
        <v>1040</v>
      </c>
      <c r="M546" s="47" t="s">
        <v>63</v>
      </c>
      <c r="N546" s="49" t="s">
        <v>59</v>
      </c>
    </row>
    <row r="547" spans="1:14" x14ac:dyDescent="0.2">
      <c r="A547" s="28"/>
      <c r="B547" s="41"/>
      <c r="C547" s="42"/>
      <c r="D547" s="43"/>
      <c r="E547" s="49"/>
      <c r="F547" s="44"/>
      <c r="G547" s="43"/>
      <c r="H547" s="43"/>
      <c r="I547" s="50"/>
      <c r="J547" s="73"/>
      <c r="K547" s="2"/>
      <c r="L547" s="75"/>
      <c r="M547" s="47"/>
      <c r="N547" s="49"/>
    </row>
    <row r="548" spans="1:14" x14ac:dyDescent="0.2">
      <c r="A548" s="28" t="s">
        <v>71</v>
      </c>
      <c r="B548" s="41">
        <v>0.61805555555555558</v>
      </c>
      <c r="C548" s="42">
        <v>4.38</v>
      </c>
      <c r="D548" s="43">
        <v>10.97</v>
      </c>
      <c r="E548" s="49">
        <f>D548-C548</f>
        <v>6.5900000000000007</v>
      </c>
      <c r="F548" s="44">
        <v>128.82</v>
      </c>
      <c r="G548" s="43">
        <f>F548-D548</f>
        <v>117.85</v>
      </c>
      <c r="H548" s="43">
        <f>F548-C548</f>
        <v>124.44</v>
      </c>
      <c r="I548" s="50">
        <f>H548-G548</f>
        <v>6.5900000000000034</v>
      </c>
      <c r="J548" s="73"/>
      <c r="K548" s="2"/>
      <c r="L548" s="75"/>
      <c r="M548" s="47" t="s">
        <v>67</v>
      </c>
      <c r="N548" s="49" t="s">
        <v>68</v>
      </c>
    </row>
    <row r="549" spans="1:14" x14ac:dyDescent="0.2">
      <c r="A549" s="28" t="s">
        <v>72</v>
      </c>
      <c r="B549" s="41">
        <v>0.61458333333333337</v>
      </c>
      <c r="C549" s="42">
        <v>4.34</v>
      </c>
      <c r="D549" s="43">
        <v>31.6</v>
      </c>
      <c r="E549" s="49">
        <f>D549-C549</f>
        <v>27.26</v>
      </c>
      <c r="F549" s="44">
        <v>128.82</v>
      </c>
      <c r="G549" s="43">
        <f>F549-D549</f>
        <v>97.22</v>
      </c>
      <c r="H549" s="43">
        <f>F549-C549</f>
        <v>124.47999999999999</v>
      </c>
      <c r="I549" s="50">
        <f>H549-G549</f>
        <v>27.259999999999991</v>
      </c>
      <c r="J549" s="73">
        <v>7.2</v>
      </c>
      <c r="K549" s="2">
        <v>8</v>
      </c>
      <c r="L549" s="75">
        <v>1080</v>
      </c>
      <c r="M549" s="47" t="s">
        <v>67</v>
      </c>
      <c r="N549" s="49" t="s">
        <v>59</v>
      </c>
    </row>
    <row r="550" spans="1:14" x14ac:dyDescent="0.2">
      <c r="A550" s="28"/>
      <c r="B550" s="41"/>
      <c r="C550" s="42"/>
      <c r="D550" s="43"/>
      <c r="E550" s="49"/>
      <c r="F550" s="44"/>
      <c r="G550" s="43"/>
      <c r="H550" s="43"/>
      <c r="I550" s="50"/>
      <c r="J550" s="73"/>
      <c r="K550" s="2"/>
      <c r="L550" s="75"/>
      <c r="M550" s="47"/>
      <c r="N550" s="49"/>
    </row>
    <row r="551" spans="1:14" x14ac:dyDescent="0.2">
      <c r="A551" s="28" t="s">
        <v>73</v>
      </c>
      <c r="B551" s="41">
        <v>0.58680555555555558</v>
      </c>
      <c r="C551" s="42">
        <v>12.46</v>
      </c>
      <c r="D551" s="43">
        <v>20.7</v>
      </c>
      <c r="E551" s="49">
        <f>D551-C551</f>
        <v>8.2399999999999984</v>
      </c>
      <c r="F551" s="44">
        <v>144.99</v>
      </c>
      <c r="G551" s="43">
        <f>F551-D551</f>
        <v>124.29</v>
      </c>
      <c r="H551" s="43">
        <f>F551-C551</f>
        <v>132.53</v>
      </c>
      <c r="I551" s="50">
        <f>H551-G551</f>
        <v>8.2399999999999949</v>
      </c>
      <c r="J551" s="73">
        <v>7.1</v>
      </c>
      <c r="K551" s="2">
        <v>8</v>
      </c>
      <c r="L551" s="75">
        <v>1020</v>
      </c>
      <c r="M551" s="47" t="s">
        <v>63</v>
      </c>
      <c r="N551" s="49" t="s">
        <v>59</v>
      </c>
    </row>
    <row r="552" spans="1:14" x14ac:dyDescent="0.2">
      <c r="A552" s="28"/>
      <c r="B552" s="41"/>
      <c r="C552" s="42"/>
      <c r="D552" s="43"/>
      <c r="E552" s="49"/>
      <c r="F552" s="44"/>
      <c r="G552" s="43"/>
      <c r="H552" s="43"/>
      <c r="I552" s="50"/>
      <c r="J552" s="73"/>
      <c r="K552" s="2"/>
      <c r="L552" s="75"/>
      <c r="M552" s="47"/>
      <c r="N552" s="49"/>
    </row>
    <row r="553" spans="1:14" ht="13.5" thickBot="1" x14ac:dyDescent="0.25">
      <c r="A553" s="54" t="s">
        <v>74</v>
      </c>
      <c r="B553" s="55">
        <v>0.57013888888888886</v>
      </c>
      <c r="C553" s="56">
        <v>9.4600000000000009</v>
      </c>
      <c r="D553" s="57">
        <v>31</v>
      </c>
      <c r="E553" s="58">
        <f>D553-C553</f>
        <v>21.54</v>
      </c>
      <c r="F553" s="59">
        <v>131.08000000000001</v>
      </c>
      <c r="G553" s="57">
        <f>F553-D553</f>
        <v>100.08000000000001</v>
      </c>
      <c r="H553" s="57">
        <f>F553-C553</f>
        <v>121.62</v>
      </c>
      <c r="I553" s="60">
        <f>H553-G553</f>
        <v>21.539999999999992</v>
      </c>
      <c r="J553" s="76">
        <v>7.1</v>
      </c>
      <c r="K553" s="77">
        <v>7</v>
      </c>
      <c r="L553" s="78">
        <v>1360</v>
      </c>
      <c r="M553" s="64" t="s">
        <v>63</v>
      </c>
      <c r="N553" s="58" t="s">
        <v>59</v>
      </c>
    </row>
    <row r="554" spans="1:14" x14ac:dyDescent="0.2">
      <c r="A554" s="3"/>
      <c r="B554" s="65"/>
      <c r="C554" s="6"/>
      <c r="D554" s="6"/>
      <c r="E554" s="6"/>
      <c r="F554" s="6"/>
      <c r="G554" s="6"/>
      <c r="H554" s="6"/>
      <c r="I554" s="6"/>
      <c r="J554" s="6"/>
      <c r="K554" s="6"/>
      <c r="L554" s="6"/>
      <c r="N554" s="6"/>
    </row>
    <row r="556" spans="1:14" x14ac:dyDescent="0.2">
      <c r="A556" s="4" t="s">
        <v>1</v>
      </c>
      <c r="B556" s="6"/>
      <c r="C556" s="8">
        <v>42978</v>
      </c>
      <c r="G556" s="6"/>
      <c r="H556" s="6"/>
      <c r="I556" s="6"/>
      <c r="J556" s="6"/>
      <c r="K556" s="6"/>
      <c r="L556" s="6"/>
    </row>
    <row r="557" spans="1:14" x14ac:dyDescent="0.2">
      <c r="A557" s="4" t="s">
        <v>39</v>
      </c>
      <c r="B557" s="6"/>
      <c r="C557" s="4" t="s">
        <v>81</v>
      </c>
      <c r="D557" s="6"/>
      <c r="E557" s="6"/>
      <c r="F557" s="6"/>
      <c r="G557" s="6"/>
      <c r="H557" s="6"/>
      <c r="I557" s="6"/>
      <c r="J557" s="6"/>
      <c r="K557" s="6"/>
      <c r="L557" s="6"/>
    </row>
    <row r="558" spans="1:14" x14ac:dyDescent="0.2">
      <c r="A558" s="4" t="s">
        <v>2</v>
      </c>
      <c r="B558" s="6"/>
      <c r="C558" s="4" t="s">
        <v>3</v>
      </c>
      <c r="D558" s="6"/>
      <c r="E558" s="6"/>
      <c r="F558" s="6"/>
      <c r="G558" s="6"/>
      <c r="H558" s="6"/>
      <c r="I558" s="6"/>
      <c r="J558" s="6"/>
      <c r="K558" s="6"/>
      <c r="L558" s="6"/>
    </row>
    <row r="559" spans="1:14" ht="13.5" thickBot="1" x14ac:dyDescent="0.25">
      <c r="A559" s="4"/>
      <c r="B559" s="6"/>
      <c r="C559" s="3"/>
      <c r="D559" s="6"/>
      <c r="E559" s="6"/>
      <c r="F559" s="6"/>
      <c r="G559" s="6"/>
      <c r="H559" s="6"/>
      <c r="I559" s="6"/>
      <c r="J559" s="6"/>
      <c r="K559" s="6"/>
      <c r="L559" s="6"/>
    </row>
    <row r="560" spans="1:14" ht="13.5" thickBot="1" x14ac:dyDescent="0.25">
      <c r="A560" s="3"/>
      <c r="B560" s="6"/>
      <c r="C560" s="1474" t="s">
        <v>41</v>
      </c>
      <c r="D560" s="1475"/>
      <c r="E560" s="1476"/>
      <c r="F560" s="6"/>
      <c r="G560" s="6"/>
      <c r="H560" s="6"/>
      <c r="I560" s="6"/>
      <c r="J560" s="1477" t="s">
        <v>42</v>
      </c>
      <c r="K560" s="1478"/>
      <c r="L560" s="1479"/>
    </row>
    <row r="561" spans="1:14" x14ac:dyDescent="0.2">
      <c r="A561" s="9" t="s">
        <v>4</v>
      </c>
      <c r="B561" s="10" t="s">
        <v>43</v>
      </c>
      <c r="C561" s="11" t="s">
        <v>44</v>
      </c>
      <c r="D561" s="5" t="s">
        <v>45</v>
      </c>
      <c r="E561" s="12" t="s">
        <v>5</v>
      </c>
      <c r="F561" s="13" t="s">
        <v>6</v>
      </c>
      <c r="G561" s="10" t="s">
        <v>6</v>
      </c>
      <c r="H561" s="10" t="s">
        <v>6</v>
      </c>
      <c r="I561" s="10" t="s">
        <v>7</v>
      </c>
      <c r="J561" s="14" t="s">
        <v>46</v>
      </c>
      <c r="K561" s="15" t="s">
        <v>47</v>
      </c>
      <c r="L561" s="16" t="s">
        <v>48</v>
      </c>
      <c r="M561" s="17"/>
      <c r="N561" s="18"/>
    </row>
    <row r="562" spans="1:14" ht="15" thickBot="1" x14ac:dyDescent="0.25">
      <c r="A562" s="19" t="s">
        <v>8</v>
      </c>
      <c r="B562" s="20" t="s">
        <v>49</v>
      </c>
      <c r="C562" s="21" t="s">
        <v>9</v>
      </c>
      <c r="D562" s="20" t="s">
        <v>9</v>
      </c>
      <c r="E562" s="22" t="s">
        <v>9</v>
      </c>
      <c r="F562" s="21" t="s">
        <v>50</v>
      </c>
      <c r="G562" s="20" t="s">
        <v>51</v>
      </c>
      <c r="H562" s="20" t="s">
        <v>52</v>
      </c>
      <c r="I562" s="20" t="s">
        <v>9</v>
      </c>
      <c r="J562" s="23" t="s">
        <v>53</v>
      </c>
      <c r="K562" s="24" t="s">
        <v>54</v>
      </c>
      <c r="L562" s="25" t="s">
        <v>55</v>
      </c>
      <c r="M562" s="26" t="s">
        <v>10</v>
      </c>
      <c r="N562" s="27"/>
    </row>
    <row r="563" spans="1:14" x14ac:dyDescent="0.2">
      <c r="A563" s="28" t="s">
        <v>56</v>
      </c>
      <c r="B563" s="29">
        <v>0.53472222222222221</v>
      </c>
      <c r="C563" s="30">
        <v>10.88</v>
      </c>
      <c r="D563" s="31">
        <v>20.71</v>
      </c>
      <c r="E563" s="32">
        <f>D563-C563</f>
        <v>9.83</v>
      </c>
      <c r="F563" s="33">
        <v>138.34</v>
      </c>
      <c r="G563" s="31">
        <f>F563-D563</f>
        <v>117.63</v>
      </c>
      <c r="H563" s="31">
        <f>F563-C563</f>
        <v>127.46000000000001</v>
      </c>
      <c r="I563" s="34">
        <f>H563-G563</f>
        <v>9.8300000000000125</v>
      </c>
      <c r="J563" s="146">
        <v>7.1</v>
      </c>
      <c r="K563" s="147">
        <v>9</v>
      </c>
      <c r="L563" s="148" t="s">
        <v>57</v>
      </c>
      <c r="M563" s="38" t="s">
        <v>58</v>
      </c>
      <c r="N563" s="39" t="s">
        <v>59</v>
      </c>
    </row>
    <row r="564" spans="1:14" x14ac:dyDescent="0.2">
      <c r="A564" s="40" t="s">
        <v>60</v>
      </c>
      <c r="B564" s="41">
        <v>0.53819444444444442</v>
      </c>
      <c r="C564" s="42">
        <v>12.59</v>
      </c>
      <c r="D564" s="43">
        <v>40</v>
      </c>
      <c r="E564" s="32">
        <f>D564-C564</f>
        <v>27.41</v>
      </c>
      <c r="F564" s="44">
        <v>138.99</v>
      </c>
      <c r="G564" s="43">
        <f>F564-D564</f>
        <v>98.990000000000009</v>
      </c>
      <c r="H564" s="31">
        <f>F564-C564</f>
        <v>126.4</v>
      </c>
      <c r="I564" s="34">
        <f>H564-G564</f>
        <v>27.409999999999997</v>
      </c>
      <c r="J564" s="149">
        <v>7</v>
      </c>
      <c r="K564" s="148">
        <v>9</v>
      </c>
      <c r="L564" s="150">
        <v>1100</v>
      </c>
      <c r="M564" s="47" t="s">
        <v>58</v>
      </c>
      <c r="N564" s="48"/>
    </row>
    <row r="565" spans="1:14" x14ac:dyDescent="0.2">
      <c r="B565" s="41"/>
      <c r="C565" s="42"/>
      <c r="D565" s="43"/>
      <c r="E565" s="49"/>
      <c r="F565" s="44"/>
      <c r="G565" s="43"/>
      <c r="H565" s="43"/>
      <c r="I565" s="50"/>
      <c r="J565" s="149"/>
      <c r="K565" s="151"/>
      <c r="L565" s="152"/>
      <c r="M565" s="47"/>
      <c r="N565" s="53"/>
    </row>
    <row r="566" spans="1:14" x14ac:dyDescent="0.2">
      <c r="A566" s="28" t="s">
        <v>62</v>
      </c>
      <c r="B566" s="41" t="s">
        <v>89</v>
      </c>
      <c r="C566" s="42">
        <v>2.74</v>
      </c>
      <c r="D566" s="43">
        <v>19.760000000000002</v>
      </c>
      <c r="E566" s="49">
        <f>D566-C566</f>
        <v>17.020000000000003</v>
      </c>
      <c r="F566" s="44">
        <v>126</v>
      </c>
      <c r="G566" s="43">
        <f>F566-D566</f>
        <v>106.24</v>
      </c>
      <c r="H566" s="43">
        <f>F566-C566</f>
        <v>123.26</v>
      </c>
      <c r="I566" s="50">
        <f>H566-G566</f>
        <v>17.02000000000001</v>
      </c>
      <c r="J566" s="149">
        <v>7.1</v>
      </c>
      <c r="K566" s="151">
        <v>8</v>
      </c>
      <c r="L566" s="152">
        <v>1080</v>
      </c>
      <c r="M566" s="47" t="s">
        <v>80</v>
      </c>
      <c r="N566" s="48" t="s">
        <v>59</v>
      </c>
    </row>
    <row r="567" spans="1:14" x14ac:dyDescent="0.2">
      <c r="A567" s="28"/>
      <c r="B567" s="41"/>
      <c r="C567" s="42"/>
      <c r="D567" s="43"/>
      <c r="E567" s="49"/>
      <c r="F567" s="44"/>
      <c r="G567" s="43"/>
      <c r="H567" s="43"/>
      <c r="I567" s="50"/>
      <c r="J567" s="149"/>
      <c r="K567" s="151"/>
      <c r="L567" s="152"/>
      <c r="M567" s="47"/>
      <c r="N567" s="53"/>
    </row>
    <row r="568" spans="1:14" x14ac:dyDescent="0.2">
      <c r="A568" s="28" t="s">
        <v>64</v>
      </c>
      <c r="B568" s="41">
        <v>0.52430555555555558</v>
      </c>
      <c r="C568" s="42">
        <v>6.81</v>
      </c>
      <c r="D568" s="43">
        <v>19.5</v>
      </c>
      <c r="E568" s="49">
        <f>D568-C568</f>
        <v>12.690000000000001</v>
      </c>
      <c r="F568" s="44">
        <v>123</v>
      </c>
      <c r="G568" s="43">
        <f>F568-D568</f>
        <v>103.5</v>
      </c>
      <c r="H568" s="43">
        <f>F568-C568</f>
        <v>116.19</v>
      </c>
      <c r="I568" s="50">
        <f>H568-G568</f>
        <v>12.689999999999998</v>
      </c>
      <c r="J568" s="151">
        <v>7.1</v>
      </c>
      <c r="K568" s="151">
        <v>8</v>
      </c>
      <c r="L568" s="151">
        <v>1180</v>
      </c>
      <c r="M568" s="47" t="s">
        <v>65</v>
      </c>
      <c r="N568" s="49" t="s">
        <v>59</v>
      </c>
    </row>
    <row r="569" spans="1:14" x14ac:dyDescent="0.2">
      <c r="A569" s="28"/>
      <c r="B569" s="41"/>
      <c r="C569" s="42"/>
      <c r="D569" s="43"/>
      <c r="E569" s="49"/>
      <c r="F569" s="44"/>
      <c r="G569" s="43"/>
      <c r="H569" s="43"/>
      <c r="I569" s="50"/>
      <c r="J569" s="149"/>
      <c r="K569" s="151"/>
      <c r="L569" s="152"/>
      <c r="M569" s="47"/>
      <c r="N569" s="49"/>
    </row>
    <row r="570" spans="1:14" x14ac:dyDescent="0.2">
      <c r="A570" s="28" t="s">
        <v>66</v>
      </c>
      <c r="B570" s="41">
        <v>0.57291666666666663</v>
      </c>
      <c r="C570" s="42">
        <v>14.81</v>
      </c>
      <c r="D570" s="43">
        <v>20.7</v>
      </c>
      <c r="E570" s="49">
        <f>D570-C570</f>
        <v>5.8899999999999988</v>
      </c>
      <c r="F570" s="44">
        <v>136.43</v>
      </c>
      <c r="G570" s="43">
        <f>F570-D570</f>
        <v>115.73</v>
      </c>
      <c r="H570" s="43">
        <f>F570-C570</f>
        <v>121.62</v>
      </c>
      <c r="I570" s="50">
        <f>H570-G570</f>
        <v>5.8900000000000006</v>
      </c>
      <c r="J570" s="149"/>
      <c r="K570" s="151"/>
      <c r="L570" s="152"/>
      <c r="M570" s="47" t="s">
        <v>67</v>
      </c>
      <c r="N570" s="49" t="s">
        <v>68</v>
      </c>
    </row>
    <row r="571" spans="1:14" x14ac:dyDescent="0.2">
      <c r="A571" s="28" t="s">
        <v>69</v>
      </c>
      <c r="B571" s="135">
        <v>0.56944444444444442</v>
      </c>
      <c r="C571" s="42">
        <v>14.83</v>
      </c>
      <c r="D571" s="43">
        <v>41.15</v>
      </c>
      <c r="E571" s="49">
        <f>D571-C571</f>
        <v>26.32</v>
      </c>
      <c r="F571" s="44">
        <v>136.43</v>
      </c>
      <c r="G571" s="43">
        <f>F571-D571</f>
        <v>95.28</v>
      </c>
      <c r="H571" s="43">
        <f>F571-C571</f>
        <v>121.60000000000001</v>
      </c>
      <c r="I571" s="50">
        <f>H571-G571</f>
        <v>26.320000000000007</v>
      </c>
      <c r="J571" s="149">
        <v>7.2</v>
      </c>
      <c r="K571" s="151">
        <v>8</v>
      </c>
      <c r="L571" s="152">
        <v>1680</v>
      </c>
      <c r="M571" s="47" t="s">
        <v>67</v>
      </c>
      <c r="N571" s="49" t="s">
        <v>59</v>
      </c>
    </row>
    <row r="572" spans="1:14" x14ac:dyDescent="0.2">
      <c r="A572" s="28"/>
      <c r="B572" s="41"/>
      <c r="C572" s="42"/>
      <c r="D572" s="43"/>
      <c r="E572" s="49"/>
      <c r="F572" s="44"/>
      <c r="G572" s="43"/>
      <c r="H572" s="43"/>
      <c r="I572" s="50"/>
      <c r="J572" s="149"/>
      <c r="K572" s="151"/>
      <c r="L572" s="152"/>
      <c r="M572" s="47"/>
      <c r="N572" s="49"/>
    </row>
    <row r="573" spans="1:14" x14ac:dyDescent="0.2">
      <c r="A573" s="28" t="s">
        <v>70</v>
      </c>
      <c r="B573" s="135">
        <v>0.60416666666666663</v>
      </c>
      <c r="C573" s="42">
        <v>20.69</v>
      </c>
      <c r="D573" s="43">
        <v>33.14</v>
      </c>
      <c r="E573" s="49">
        <f>D573-C573</f>
        <v>12.45</v>
      </c>
      <c r="F573" s="44">
        <v>148</v>
      </c>
      <c r="G573" s="43">
        <f>F573-D573</f>
        <v>114.86</v>
      </c>
      <c r="H573" s="43">
        <f>F573-C573</f>
        <v>127.31</v>
      </c>
      <c r="I573" s="50">
        <f>H573-G573</f>
        <v>12.450000000000003</v>
      </c>
      <c r="J573" s="149">
        <v>7</v>
      </c>
      <c r="K573" s="151">
        <v>9</v>
      </c>
      <c r="L573" s="152">
        <v>1260</v>
      </c>
      <c r="M573" s="47" t="s">
        <v>63</v>
      </c>
      <c r="N573" s="49" t="s">
        <v>59</v>
      </c>
    </row>
    <row r="574" spans="1:14" x14ac:dyDescent="0.2">
      <c r="A574" s="28"/>
      <c r="B574" s="41"/>
      <c r="C574" s="42"/>
      <c r="D574" s="43"/>
      <c r="E574" s="49"/>
      <c r="F574" s="44"/>
      <c r="G574" s="43"/>
      <c r="H574" s="43"/>
      <c r="I574" s="50"/>
      <c r="J574" s="149"/>
      <c r="K574" s="151"/>
      <c r="L574" s="152"/>
      <c r="M574" s="47"/>
      <c r="N574" s="49"/>
    </row>
    <row r="575" spans="1:14" x14ac:dyDescent="0.2">
      <c r="A575" s="28" t="s">
        <v>71</v>
      </c>
      <c r="B575" s="41">
        <v>0.625</v>
      </c>
      <c r="C575" s="42">
        <v>4.3099999999999996</v>
      </c>
      <c r="D575" s="43">
        <v>10.97</v>
      </c>
      <c r="E575" s="49">
        <f>D575-C575</f>
        <v>6.660000000000001</v>
      </c>
      <c r="F575" s="44">
        <v>128.82</v>
      </c>
      <c r="G575" s="43">
        <f>F575-D575</f>
        <v>117.85</v>
      </c>
      <c r="H575" s="43">
        <f>F575-C575</f>
        <v>124.50999999999999</v>
      </c>
      <c r="I575" s="50">
        <f>H575-G575</f>
        <v>6.6599999999999966</v>
      </c>
      <c r="J575" s="149"/>
      <c r="K575" s="151"/>
      <c r="L575" s="152"/>
      <c r="M575" s="47" t="s">
        <v>67</v>
      </c>
      <c r="N575" s="49" t="s">
        <v>68</v>
      </c>
    </row>
    <row r="576" spans="1:14" x14ac:dyDescent="0.2">
      <c r="A576" s="28" t="s">
        <v>72</v>
      </c>
      <c r="B576" s="41">
        <v>0.62152777777777779</v>
      </c>
      <c r="C576" s="42">
        <v>4.3</v>
      </c>
      <c r="D576" s="43">
        <v>31.6</v>
      </c>
      <c r="E576" s="49">
        <f>D576-C576</f>
        <v>27.3</v>
      </c>
      <c r="F576" s="44">
        <v>128.82</v>
      </c>
      <c r="G576" s="43">
        <f>F576-D576</f>
        <v>97.22</v>
      </c>
      <c r="H576" s="43">
        <f>F576-C576</f>
        <v>124.52</v>
      </c>
      <c r="I576" s="50">
        <f>H576-G576</f>
        <v>27.299999999999997</v>
      </c>
      <c r="J576" s="149">
        <v>7</v>
      </c>
      <c r="K576" s="151">
        <v>8</v>
      </c>
      <c r="L576" s="152">
        <v>980</v>
      </c>
      <c r="M576" s="47" t="s">
        <v>67</v>
      </c>
      <c r="N576" s="49" t="s">
        <v>59</v>
      </c>
    </row>
    <row r="577" spans="1:14" x14ac:dyDescent="0.2">
      <c r="A577" s="28"/>
      <c r="B577" s="41"/>
      <c r="C577" s="42"/>
      <c r="D577" s="43"/>
      <c r="E577" s="49"/>
      <c r="F577" s="44"/>
      <c r="G577" s="43"/>
      <c r="H577" s="43"/>
      <c r="I577" s="50"/>
      <c r="J577" s="149"/>
      <c r="K577" s="151"/>
      <c r="L577" s="152"/>
      <c r="M577" s="47"/>
      <c r="N577" s="49"/>
    </row>
    <row r="578" spans="1:14" x14ac:dyDescent="0.2">
      <c r="A578" s="28" t="s">
        <v>73</v>
      </c>
      <c r="B578" s="41">
        <v>0.59375</v>
      </c>
      <c r="C578" s="42">
        <v>12.08</v>
      </c>
      <c r="D578" s="43">
        <v>20.7</v>
      </c>
      <c r="E578" s="49">
        <f>D578-C578</f>
        <v>8.6199999999999992</v>
      </c>
      <c r="F578" s="44">
        <v>144.99</v>
      </c>
      <c r="G578" s="43">
        <f>F578-D578</f>
        <v>124.29</v>
      </c>
      <c r="H578" s="43">
        <f>F578-C578</f>
        <v>132.91</v>
      </c>
      <c r="I578" s="50">
        <f>H578-G578</f>
        <v>8.6199999999999903</v>
      </c>
      <c r="J578" s="149">
        <v>7.1</v>
      </c>
      <c r="K578" s="151">
        <v>8</v>
      </c>
      <c r="L578" s="152">
        <v>1160</v>
      </c>
      <c r="M578" s="47" t="s">
        <v>63</v>
      </c>
      <c r="N578" s="49" t="s">
        <v>59</v>
      </c>
    </row>
    <row r="579" spans="1:14" x14ac:dyDescent="0.2">
      <c r="A579" s="28"/>
      <c r="B579" s="41"/>
      <c r="C579" s="42"/>
      <c r="D579" s="43"/>
      <c r="E579" s="49"/>
      <c r="F579" s="44"/>
      <c r="G579" s="43"/>
      <c r="H579" s="43"/>
      <c r="I579" s="50"/>
      <c r="J579" s="149"/>
      <c r="K579" s="151"/>
      <c r="L579" s="152"/>
      <c r="M579" s="47"/>
      <c r="N579" s="49"/>
    </row>
    <row r="580" spans="1:14" ht="13.5" thickBot="1" x14ac:dyDescent="0.25">
      <c r="A580" s="54" t="s">
        <v>74</v>
      </c>
      <c r="B580" s="55">
        <v>0.57638888888888895</v>
      </c>
      <c r="C580" s="56">
        <v>8.99</v>
      </c>
      <c r="D580" s="57">
        <v>31</v>
      </c>
      <c r="E580" s="58">
        <f>D580-C580</f>
        <v>22.009999999999998</v>
      </c>
      <c r="F580" s="59">
        <v>131.08000000000001</v>
      </c>
      <c r="G580" s="57">
        <f>F580-D580</f>
        <v>100.08000000000001</v>
      </c>
      <c r="H580" s="57">
        <f>F580-C580</f>
        <v>122.09000000000002</v>
      </c>
      <c r="I580" s="60">
        <f>H580-G580</f>
        <v>22.010000000000005</v>
      </c>
      <c r="J580" s="153">
        <v>7.2</v>
      </c>
      <c r="K580" s="154">
        <v>8</v>
      </c>
      <c r="L580" s="155">
        <v>1400</v>
      </c>
      <c r="M580" s="64" t="s">
        <v>63</v>
      </c>
      <c r="N580" s="58" t="s">
        <v>59</v>
      </c>
    </row>
    <row r="583" spans="1:14" x14ac:dyDescent="0.2">
      <c r="A583" s="4" t="s">
        <v>1</v>
      </c>
      <c r="B583" s="6"/>
      <c r="C583" s="8">
        <v>43007</v>
      </c>
      <c r="G583" s="6"/>
      <c r="H583" s="6"/>
      <c r="I583" s="6"/>
      <c r="J583" s="6"/>
      <c r="K583" s="6"/>
      <c r="L583" s="6"/>
    </row>
    <row r="584" spans="1:14" x14ac:dyDescent="0.2">
      <c r="A584" s="4" t="s">
        <v>39</v>
      </c>
      <c r="B584" s="6"/>
      <c r="C584" s="4" t="s">
        <v>81</v>
      </c>
      <c r="D584" s="6"/>
      <c r="E584" s="6"/>
      <c r="F584" s="6"/>
      <c r="G584" s="6"/>
      <c r="H584" s="6"/>
      <c r="I584" s="6"/>
      <c r="J584" s="6"/>
      <c r="K584" s="6"/>
      <c r="L584" s="6"/>
    </row>
    <row r="585" spans="1:14" x14ac:dyDescent="0.2">
      <c r="A585" s="4" t="s">
        <v>2</v>
      </c>
      <c r="B585" s="6"/>
      <c r="C585" s="4" t="s">
        <v>3</v>
      </c>
      <c r="D585" s="6"/>
      <c r="E585" s="6"/>
      <c r="F585" s="6"/>
      <c r="G585" s="6"/>
      <c r="H585" s="6"/>
      <c r="I585" s="6"/>
      <c r="J585" s="6"/>
      <c r="K585" s="6"/>
      <c r="L585" s="6"/>
    </row>
    <row r="586" spans="1:14" ht="13.5" thickBot="1" x14ac:dyDescent="0.25">
      <c r="A586" s="4"/>
      <c r="B586" s="6"/>
      <c r="C586" s="3"/>
      <c r="D586" s="6"/>
      <c r="E586" s="6"/>
      <c r="F586" s="6"/>
      <c r="G586" s="6"/>
      <c r="H586" s="6"/>
      <c r="I586" s="6"/>
      <c r="J586" s="6"/>
      <c r="K586" s="6"/>
      <c r="L586" s="6"/>
    </row>
    <row r="587" spans="1:14" ht="13.5" thickBot="1" x14ac:dyDescent="0.25">
      <c r="A587" s="3"/>
      <c r="B587" s="6"/>
      <c r="C587" s="1474" t="s">
        <v>41</v>
      </c>
      <c r="D587" s="1475"/>
      <c r="E587" s="1476"/>
      <c r="F587" s="6"/>
      <c r="G587" s="6"/>
      <c r="H587" s="6"/>
      <c r="I587" s="6"/>
      <c r="J587" s="1477" t="s">
        <v>42</v>
      </c>
      <c r="K587" s="1478"/>
      <c r="L587" s="1479"/>
    </row>
    <row r="588" spans="1:14" x14ac:dyDescent="0.2">
      <c r="A588" s="9" t="s">
        <v>4</v>
      </c>
      <c r="B588" s="10" t="s">
        <v>43</v>
      </c>
      <c r="C588" s="11" t="s">
        <v>44</v>
      </c>
      <c r="D588" s="5" t="s">
        <v>45</v>
      </c>
      <c r="E588" s="12" t="s">
        <v>5</v>
      </c>
      <c r="F588" s="13" t="s">
        <v>6</v>
      </c>
      <c r="G588" s="10" t="s">
        <v>6</v>
      </c>
      <c r="H588" s="10" t="s">
        <v>6</v>
      </c>
      <c r="I588" s="10" t="s">
        <v>7</v>
      </c>
      <c r="J588" s="14" t="s">
        <v>46</v>
      </c>
      <c r="K588" s="15" t="s">
        <v>47</v>
      </c>
      <c r="L588" s="16" t="s">
        <v>48</v>
      </c>
      <c r="M588" s="17"/>
      <c r="N588" s="18"/>
    </row>
    <row r="589" spans="1:14" ht="15" thickBot="1" x14ac:dyDescent="0.25">
      <c r="A589" s="19" t="s">
        <v>8</v>
      </c>
      <c r="B589" s="20" t="s">
        <v>49</v>
      </c>
      <c r="C589" s="21" t="s">
        <v>9</v>
      </c>
      <c r="D589" s="20" t="s">
        <v>9</v>
      </c>
      <c r="E589" s="22" t="s">
        <v>9</v>
      </c>
      <c r="F589" s="21" t="s">
        <v>50</v>
      </c>
      <c r="G589" s="20" t="s">
        <v>51</v>
      </c>
      <c r="H589" s="20" t="s">
        <v>52</v>
      </c>
      <c r="I589" s="20" t="s">
        <v>9</v>
      </c>
      <c r="J589" s="23" t="s">
        <v>53</v>
      </c>
      <c r="K589" s="24" t="s">
        <v>54</v>
      </c>
      <c r="L589" s="25" t="s">
        <v>55</v>
      </c>
      <c r="M589" s="26" t="s">
        <v>10</v>
      </c>
      <c r="N589" s="27"/>
    </row>
    <row r="590" spans="1:14" x14ac:dyDescent="0.2">
      <c r="A590" s="28" t="s">
        <v>56</v>
      </c>
      <c r="B590" s="29">
        <v>0.52083333333333337</v>
      </c>
      <c r="C590" s="30">
        <v>10.01</v>
      </c>
      <c r="D590" s="31">
        <v>20.71</v>
      </c>
      <c r="E590" s="32">
        <f>D590-C590</f>
        <v>10.700000000000001</v>
      </c>
      <c r="F590" s="33">
        <v>138.34</v>
      </c>
      <c r="G590" s="31">
        <f>F590-D590</f>
        <v>117.63</v>
      </c>
      <c r="H590" s="31">
        <f>F590-C590</f>
        <v>128.33000000000001</v>
      </c>
      <c r="I590" s="34">
        <f>H590-G590</f>
        <v>10.700000000000017</v>
      </c>
      <c r="J590" s="156">
        <v>7.2</v>
      </c>
      <c r="K590" s="157">
        <v>6</v>
      </c>
      <c r="L590" s="158" t="s">
        <v>57</v>
      </c>
      <c r="M590" s="38" t="s">
        <v>58</v>
      </c>
      <c r="N590" s="39" t="s">
        <v>59</v>
      </c>
    </row>
    <row r="591" spans="1:14" x14ac:dyDescent="0.2">
      <c r="A591" s="40" t="s">
        <v>60</v>
      </c>
      <c r="B591" s="41">
        <v>0.90625</v>
      </c>
      <c r="C591" s="42">
        <v>11.32</v>
      </c>
      <c r="D591" s="43">
        <v>40</v>
      </c>
      <c r="E591" s="32">
        <f>D591-C591</f>
        <v>28.68</v>
      </c>
      <c r="F591" s="44">
        <v>138.99</v>
      </c>
      <c r="G591" s="43">
        <f>F591-D591</f>
        <v>98.990000000000009</v>
      </c>
      <c r="H591" s="31">
        <f>F591-C591</f>
        <v>127.67000000000002</v>
      </c>
      <c r="I591" s="34">
        <f>H591-G591</f>
        <v>28.680000000000007</v>
      </c>
      <c r="J591" s="159">
        <v>7</v>
      </c>
      <c r="K591" s="158">
        <v>6</v>
      </c>
      <c r="L591" s="160">
        <v>1200</v>
      </c>
      <c r="M591" s="47" t="s">
        <v>58</v>
      </c>
      <c r="N591" s="48"/>
    </row>
    <row r="592" spans="1:14" x14ac:dyDescent="0.2">
      <c r="B592" s="41"/>
      <c r="C592" s="42"/>
      <c r="D592" s="43"/>
      <c r="E592" s="49"/>
      <c r="F592" s="44"/>
      <c r="G592" s="43"/>
      <c r="H592" s="43"/>
      <c r="I592" s="50"/>
      <c r="J592" s="159"/>
      <c r="K592" s="161"/>
      <c r="L592" s="162"/>
      <c r="M592" s="47"/>
      <c r="N592" s="53"/>
    </row>
    <row r="593" spans="1:14" x14ac:dyDescent="0.2">
      <c r="A593" s="28" t="s">
        <v>62</v>
      </c>
      <c r="B593" s="41">
        <v>0.5</v>
      </c>
      <c r="C593" s="42">
        <v>1.85</v>
      </c>
      <c r="D593" s="43">
        <v>19.760000000000002</v>
      </c>
      <c r="E593" s="49">
        <f>D593-C593</f>
        <v>17.91</v>
      </c>
      <c r="F593" s="44">
        <v>126</v>
      </c>
      <c r="G593" s="43">
        <f>F593-D593</f>
        <v>106.24</v>
      </c>
      <c r="H593" s="43">
        <f>F593-C593</f>
        <v>124.15</v>
      </c>
      <c r="I593" s="50">
        <f>H593-G593</f>
        <v>17.910000000000011</v>
      </c>
      <c r="J593" s="159">
        <v>7</v>
      </c>
      <c r="K593" s="161">
        <v>6</v>
      </c>
      <c r="L593" s="162">
        <v>1160</v>
      </c>
      <c r="M593" s="47" t="s">
        <v>80</v>
      </c>
      <c r="N593" s="48" t="s">
        <v>59</v>
      </c>
    </row>
    <row r="594" spans="1:14" x14ac:dyDescent="0.2">
      <c r="A594" s="28"/>
      <c r="B594" s="41"/>
      <c r="C594" s="42"/>
      <c r="D594" s="43"/>
      <c r="E594" s="49"/>
      <c r="F594" s="44"/>
      <c r="G594" s="43"/>
      <c r="H594" s="43"/>
      <c r="I594" s="50"/>
      <c r="J594" s="159"/>
      <c r="K594" s="161"/>
      <c r="L594" s="162"/>
      <c r="M594" s="47"/>
      <c r="N594" s="53"/>
    </row>
    <row r="595" spans="1:14" x14ac:dyDescent="0.2">
      <c r="A595" s="28" t="s">
        <v>64</v>
      </c>
      <c r="B595" s="41">
        <v>0.51041666666666663</v>
      </c>
      <c r="C595" s="42">
        <v>5.98</v>
      </c>
      <c r="D595" s="43">
        <v>19.5</v>
      </c>
      <c r="E595" s="49">
        <f>D595-C595</f>
        <v>13.52</v>
      </c>
      <c r="F595" s="44">
        <v>123</v>
      </c>
      <c r="G595" s="43">
        <f>F595-D595</f>
        <v>103.5</v>
      </c>
      <c r="H595" s="43">
        <f>F595-C595</f>
        <v>117.02</v>
      </c>
      <c r="I595" s="50">
        <f>H595-G595</f>
        <v>13.519999999999996</v>
      </c>
      <c r="J595" s="161">
        <v>7</v>
      </c>
      <c r="K595" s="161">
        <v>6</v>
      </c>
      <c r="L595" s="161">
        <v>1200</v>
      </c>
      <c r="M595" s="47" t="s">
        <v>65</v>
      </c>
      <c r="N595" s="49" t="s">
        <v>59</v>
      </c>
    </row>
    <row r="596" spans="1:14" x14ac:dyDescent="0.2">
      <c r="A596" s="28"/>
      <c r="B596" s="41"/>
      <c r="C596" s="42"/>
      <c r="D596" s="43"/>
      <c r="E596" s="49"/>
      <c r="F596" s="44"/>
      <c r="G596" s="43"/>
      <c r="H596" s="43"/>
      <c r="I596" s="50"/>
      <c r="J596" s="159"/>
      <c r="K596" s="161"/>
      <c r="L596" s="162"/>
      <c r="M596" s="47"/>
      <c r="N596" s="49"/>
    </row>
    <row r="597" spans="1:14" x14ac:dyDescent="0.2">
      <c r="A597" s="28" t="s">
        <v>66</v>
      </c>
      <c r="B597" s="41">
        <v>0.55208333333333337</v>
      </c>
      <c r="C597" s="42">
        <v>13.54</v>
      </c>
      <c r="D597" s="43">
        <v>20.7</v>
      </c>
      <c r="E597" s="49">
        <f>D597-C597</f>
        <v>7.16</v>
      </c>
      <c r="F597" s="44">
        <v>136.43</v>
      </c>
      <c r="G597" s="43">
        <f>F597-D597</f>
        <v>115.73</v>
      </c>
      <c r="H597" s="43">
        <f>F597-C597</f>
        <v>122.89000000000001</v>
      </c>
      <c r="I597" s="50">
        <f>H597-G597</f>
        <v>7.1600000000000108</v>
      </c>
      <c r="J597" s="159"/>
      <c r="K597" s="161"/>
      <c r="L597" s="162"/>
      <c r="M597" s="47" t="s">
        <v>67</v>
      </c>
      <c r="N597" s="49" t="s">
        <v>68</v>
      </c>
    </row>
    <row r="598" spans="1:14" x14ac:dyDescent="0.2">
      <c r="A598" s="28" t="s">
        <v>69</v>
      </c>
      <c r="B598" s="135">
        <v>0.54861111111111105</v>
      </c>
      <c r="C598" s="42">
        <v>13.53</v>
      </c>
      <c r="D598" s="43">
        <v>41.15</v>
      </c>
      <c r="E598" s="49">
        <f>D598-C598</f>
        <v>27.619999999999997</v>
      </c>
      <c r="F598" s="44">
        <v>136.43</v>
      </c>
      <c r="G598" s="43">
        <f>F598-D598</f>
        <v>95.28</v>
      </c>
      <c r="H598" s="43">
        <f>F598-C598</f>
        <v>122.9</v>
      </c>
      <c r="I598" s="50">
        <f>H598-G598</f>
        <v>27.620000000000005</v>
      </c>
      <c r="J598" s="159">
        <v>7.1</v>
      </c>
      <c r="K598" s="161">
        <v>6</v>
      </c>
      <c r="L598" s="162">
        <v>1480</v>
      </c>
      <c r="M598" s="47" t="s">
        <v>67</v>
      </c>
      <c r="N598" s="49" t="s">
        <v>59</v>
      </c>
    </row>
    <row r="599" spans="1:14" x14ac:dyDescent="0.2">
      <c r="A599" s="28"/>
      <c r="B599" s="41"/>
      <c r="C599" s="42"/>
      <c r="D599" s="43"/>
      <c r="E599" s="49"/>
      <c r="F599" s="44"/>
      <c r="G599" s="43"/>
      <c r="H599" s="43"/>
      <c r="I599" s="50"/>
      <c r="J599" s="159"/>
      <c r="K599" s="161"/>
      <c r="L599" s="162"/>
      <c r="M599" s="47"/>
      <c r="N599" s="49"/>
    </row>
    <row r="600" spans="1:14" x14ac:dyDescent="0.2">
      <c r="A600" s="28" t="s">
        <v>70</v>
      </c>
      <c r="B600" s="135">
        <v>0.58333333333333337</v>
      </c>
      <c r="C600" s="42">
        <v>18.170000000000002</v>
      </c>
      <c r="D600" s="43">
        <v>33.14</v>
      </c>
      <c r="E600" s="49">
        <f>D600-C600</f>
        <v>14.969999999999999</v>
      </c>
      <c r="F600" s="44">
        <v>148</v>
      </c>
      <c r="G600" s="43">
        <f>F600-D600</f>
        <v>114.86</v>
      </c>
      <c r="H600" s="43">
        <f>F600-C600</f>
        <v>129.82999999999998</v>
      </c>
      <c r="I600" s="50">
        <f>H600-G600</f>
        <v>14.969999999999985</v>
      </c>
      <c r="J600" s="159">
        <v>7</v>
      </c>
      <c r="K600" s="161">
        <v>6</v>
      </c>
      <c r="L600" s="162">
        <v>1200</v>
      </c>
      <c r="M600" s="47" t="s">
        <v>63</v>
      </c>
      <c r="N600" s="49" t="s">
        <v>59</v>
      </c>
    </row>
    <row r="601" spans="1:14" x14ac:dyDescent="0.2">
      <c r="A601" s="28"/>
      <c r="B601" s="41"/>
      <c r="C601" s="42"/>
      <c r="D601" s="43"/>
      <c r="E601" s="49"/>
      <c r="F601" s="44"/>
      <c r="G601" s="43"/>
      <c r="H601" s="43"/>
      <c r="I601" s="50"/>
      <c r="J601" s="159"/>
      <c r="K601" s="161"/>
      <c r="L601" s="162"/>
      <c r="M601" s="47"/>
      <c r="N601" s="49"/>
    </row>
    <row r="602" spans="1:14" x14ac:dyDescent="0.2">
      <c r="A602" s="28" t="s">
        <v>71</v>
      </c>
      <c r="B602" s="41">
        <v>0.61111111111111105</v>
      </c>
      <c r="C602" s="42">
        <v>3.88</v>
      </c>
      <c r="D602" s="43">
        <v>10.97</v>
      </c>
      <c r="E602" s="49">
        <f>D602-C602</f>
        <v>7.0900000000000007</v>
      </c>
      <c r="F602" s="44">
        <v>128.82</v>
      </c>
      <c r="G602" s="43">
        <f>F602-D602</f>
        <v>117.85</v>
      </c>
      <c r="H602" s="43">
        <f>F602-C602</f>
        <v>124.94</v>
      </c>
      <c r="I602" s="50">
        <f>H602-G602</f>
        <v>7.0900000000000034</v>
      </c>
      <c r="J602" s="159"/>
      <c r="K602" s="161"/>
      <c r="L602" s="162"/>
      <c r="M602" s="47" t="s">
        <v>67</v>
      </c>
      <c r="N602" s="49" t="s">
        <v>68</v>
      </c>
    </row>
    <row r="603" spans="1:14" x14ac:dyDescent="0.2">
      <c r="A603" s="28" t="s">
        <v>72</v>
      </c>
      <c r="B603" s="41">
        <v>0.61249999999999993</v>
      </c>
      <c r="C603" s="42">
        <v>3.87</v>
      </c>
      <c r="D603" s="43">
        <v>31.6</v>
      </c>
      <c r="E603" s="49">
        <f>D603-C603</f>
        <v>27.73</v>
      </c>
      <c r="F603" s="44">
        <v>128.82</v>
      </c>
      <c r="G603" s="43">
        <f>F603-D603</f>
        <v>97.22</v>
      </c>
      <c r="H603" s="43">
        <f>F603-C603</f>
        <v>124.94999999999999</v>
      </c>
      <c r="I603" s="50">
        <f>H603-G603</f>
        <v>27.72999999999999</v>
      </c>
      <c r="J603" s="159">
        <v>7.1</v>
      </c>
      <c r="K603" s="161">
        <v>6</v>
      </c>
      <c r="L603" s="162">
        <v>860</v>
      </c>
      <c r="M603" s="47" t="s">
        <v>67</v>
      </c>
      <c r="N603" s="49" t="s">
        <v>59</v>
      </c>
    </row>
    <row r="604" spans="1:14" x14ac:dyDescent="0.2">
      <c r="A604" s="28"/>
      <c r="B604" s="41"/>
      <c r="C604" s="42"/>
      <c r="D604" s="43"/>
      <c r="E604" s="49"/>
      <c r="F604" s="44"/>
      <c r="G604" s="43"/>
      <c r="H604" s="43"/>
      <c r="I604" s="50"/>
      <c r="J604" s="159"/>
      <c r="K604" s="161"/>
      <c r="L604" s="162"/>
      <c r="M604" s="47"/>
      <c r="N604" s="49"/>
    </row>
    <row r="605" spans="1:14" x14ac:dyDescent="0.2">
      <c r="A605" s="28" t="s">
        <v>73</v>
      </c>
      <c r="B605" s="41">
        <v>0.57291666666666663</v>
      </c>
      <c r="C605" s="42">
        <v>11.54</v>
      </c>
      <c r="D605" s="43">
        <v>20.7</v>
      </c>
      <c r="E605" s="49">
        <f>D605-C605</f>
        <v>9.16</v>
      </c>
      <c r="F605" s="44">
        <v>144.99</v>
      </c>
      <c r="G605" s="43">
        <f>F605-D605</f>
        <v>124.29</v>
      </c>
      <c r="H605" s="43">
        <f>F605-C605</f>
        <v>133.45000000000002</v>
      </c>
      <c r="I605" s="50">
        <f>H605-G605</f>
        <v>9.1600000000000108</v>
      </c>
      <c r="J605" s="159">
        <v>7.1</v>
      </c>
      <c r="K605" s="161">
        <v>6</v>
      </c>
      <c r="L605" s="162">
        <v>1080</v>
      </c>
      <c r="M605" s="47" t="s">
        <v>63</v>
      </c>
      <c r="N605" s="49" t="s">
        <v>59</v>
      </c>
    </row>
    <row r="606" spans="1:14" x14ac:dyDescent="0.2">
      <c r="A606" s="28"/>
      <c r="B606" s="41"/>
      <c r="C606" s="42"/>
      <c r="D606" s="43"/>
      <c r="E606" s="49"/>
      <c r="F606" s="44"/>
      <c r="G606" s="43"/>
      <c r="H606" s="43"/>
      <c r="I606" s="50"/>
      <c r="J606" s="159"/>
      <c r="K606" s="161"/>
      <c r="L606" s="162"/>
      <c r="M606" s="47"/>
      <c r="N606" s="49"/>
    </row>
    <row r="607" spans="1:14" ht="13.5" thickBot="1" x14ac:dyDescent="0.25">
      <c r="A607" s="54" t="s">
        <v>74</v>
      </c>
      <c r="B607" s="55">
        <v>0.5625</v>
      </c>
      <c r="C607" s="56">
        <v>7.36</v>
      </c>
      <c r="D607" s="57">
        <v>31</v>
      </c>
      <c r="E607" s="58">
        <f>D607-C607</f>
        <v>23.64</v>
      </c>
      <c r="F607" s="59">
        <v>131.08000000000001</v>
      </c>
      <c r="G607" s="57">
        <f>F607-D607</f>
        <v>100.08000000000001</v>
      </c>
      <c r="H607" s="57">
        <f>F607-C607</f>
        <v>123.72000000000001</v>
      </c>
      <c r="I607" s="60">
        <f>H607-G607</f>
        <v>23.64</v>
      </c>
      <c r="J607" s="163">
        <v>7.1</v>
      </c>
      <c r="K607" s="164">
        <v>6</v>
      </c>
      <c r="L607" s="165">
        <v>1280</v>
      </c>
      <c r="M607" s="64" t="s">
        <v>63</v>
      </c>
      <c r="N607" s="58" t="s">
        <v>59</v>
      </c>
    </row>
    <row r="608" spans="1:14" x14ac:dyDescent="0.2">
      <c r="A608" s="3"/>
      <c r="B608" s="65"/>
      <c r="C608" s="6"/>
      <c r="D608" s="6"/>
      <c r="E608" s="6"/>
      <c r="F608" s="6"/>
      <c r="G608" s="6"/>
      <c r="H608" s="6"/>
      <c r="I608" s="6"/>
      <c r="J608" s="6"/>
      <c r="K608" s="6"/>
      <c r="L608" s="6"/>
      <c r="N608" s="6"/>
    </row>
    <row r="609" spans="1:14" x14ac:dyDescent="0.2">
      <c r="A609" s="4" t="s">
        <v>75</v>
      </c>
      <c r="B609" s="4"/>
      <c r="C609" s="5"/>
      <c r="D609" s="7"/>
      <c r="E609" s="5"/>
      <c r="F609" s="6"/>
      <c r="G609" s="6"/>
      <c r="H609" s="6"/>
      <c r="I609" s="6"/>
      <c r="J609" s="6"/>
      <c r="K609" s="6"/>
      <c r="L609" s="6"/>
    </row>
    <row r="610" spans="1:14" x14ac:dyDescent="0.2">
      <c r="A610" s="4" t="s">
        <v>76</v>
      </c>
      <c r="B610" s="66"/>
      <c r="C610" s="5"/>
      <c r="D610" s="5"/>
      <c r="E610" s="5"/>
      <c r="F610" s="6"/>
      <c r="G610" s="6"/>
      <c r="H610" s="6"/>
      <c r="I610" s="6"/>
      <c r="J610" s="6"/>
      <c r="K610" s="6"/>
      <c r="L610" s="6"/>
    </row>
    <row r="611" spans="1:14" x14ac:dyDescent="0.2">
      <c r="A611" s="67"/>
      <c r="B611" s="68"/>
      <c r="C611" s="69"/>
      <c r="D611" s="69"/>
      <c r="E611" s="69"/>
      <c r="F611" s="69"/>
      <c r="G611" s="69"/>
      <c r="H611" s="69"/>
      <c r="I611" s="6"/>
      <c r="J611" s="6"/>
      <c r="K611" s="6"/>
      <c r="L611" s="6"/>
    </row>
    <row r="612" spans="1:14" x14ac:dyDescent="0.2">
      <c r="A612" s="4" t="s">
        <v>77</v>
      </c>
      <c r="B612" s="66"/>
      <c r="C612" s="5"/>
      <c r="D612" s="5"/>
      <c r="E612" s="5"/>
      <c r="F612" s="6"/>
      <c r="G612" s="6"/>
      <c r="H612" s="6"/>
      <c r="I612" s="6"/>
      <c r="J612" s="6"/>
      <c r="K612" s="6"/>
      <c r="L612" s="6"/>
    </row>
    <row r="613" spans="1:14" x14ac:dyDescent="0.2">
      <c r="A613" s="3"/>
      <c r="B613" s="65"/>
      <c r="C613" s="6"/>
      <c r="D613" s="6"/>
      <c r="E613" s="6"/>
      <c r="F613" s="6"/>
      <c r="G613" s="6"/>
      <c r="H613" s="6"/>
      <c r="I613" s="6"/>
      <c r="J613" s="6"/>
      <c r="K613" s="6"/>
      <c r="L613" s="6"/>
    </row>
    <row r="614" spans="1:14" x14ac:dyDescent="0.2">
      <c r="A614" s="7"/>
      <c r="B614" s="7"/>
      <c r="C614" s="7"/>
      <c r="D614" s="7"/>
      <c r="E614" s="5"/>
      <c r="F614" s="6"/>
      <c r="G614" s="6"/>
      <c r="H614" s="6"/>
      <c r="I614" s="6"/>
      <c r="J614" s="6"/>
      <c r="K614" s="6"/>
      <c r="L614" s="6"/>
    </row>
    <row r="615" spans="1:14" x14ac:dyDescent="0.2">
      <c r="A615" s="4" t="s">
        <v>0</v>
      </c>
      <c r="B615" s="6"/>
      <c r="C615" s="7" t="s">
        <v>38</v>
      </c>
      <c r="D615" s="7"/>
      <c r="E615" s="7"/>
      <c r="F615" s="6"/>
      <c r="G615" s="6"/>
      <c r="H615" s="6"/>
      <c r="I615" s="6"/>
      <c r="J615" s="6"/>
      <c r="K615" s="6"/>
      <c r="L615" s="6"/>
    </row>
    <row r="616" spans="1:14" x14ac:dyDescent="0.2">
      <c r="A616" s="3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</row>
    <row r="617" spans="1:14" x14ac:dyDescent="0.2">
      <c r="A617" s="4" t="s">
        <v>1</v>
      </c>
      <c r="B617" s="6"/>
      <c r="C617" s="8">
        <v>43039</v>
      </c>
      <c r="G617" s="6"/>
      <c r="H617" s="6"/>
      <c r="I617" s="6"/>
      <c r="J617" s="6"/>
      <c r="K617" s="6"/>
      <c r="L617" s="6"/>
    </row>
    <row r="618" spans="1:14" x14ac:dyDescent="0.2">
      <c r="A618" s="4" t="s">
        <v>39</v>
      </c>
      <c r="B618" s="6"/>
      <c r="C618" s="4" t="s">
        <v>81</v>
      </c>
      <c r="D618" s="6"/>
      <c r="E618" s="6"/>
      <c r="F618" s="6"/>
      <c r="G618" s="6"/>
      <c r="H618" s="6"/>
      <c r="I618" s="6"/>
      <c r="J618" s="6"/>
      <c r="K618" s="6"/>
      <c r="L618" s="6"/>
    </row>
    <row r="619" spans="1:14" x14ac:dyDescent="0.2">
      <c r="A619" s="4" t="s">
        <v>2</v>
      </c>
      <c r="B619" s="6"/>
      <c r="C619" s="4" t="s">
        <v>3</v>
      </c>
      <c r="D619" s="6"/>
      <c r="E619" s="6"/>
      <c r="F619" s="6"/>
      <c r="G619" s="6"/>
      <c r="H619" s="6"/>
      <c r="I619" s="6"/>
      <c r="J619" s="6"/>
      <c r="K619" s="6"/>
      <c r="L619" s="6"/>
    </row>
    <row r="620" spans="1:14" ht="13.5" thickBot="1" x14ac:dyDescent="0.25">
      <c r="A620" s="4"/>
      <c r="B620" s="6"/>
      <c r="C620" s="3"/>
      <c r="D620" s="6"/>
      <c r="E620" s="6"/>
      <c r="F620" s="6"/>
      <c r="G620" s="6"/>
      <c r="H620" s="6"/>
      <c r="I620" s="6"/>
      <c r="J620" s="6"/>
      <c r="K620" s="6"/>
      <c r="L620" s="6"/>
    </row>
    <row r="621" spans="1:14" ht="13.5" thickBot="1" x14ac:dyDescent="0.25">
      <c r="A621" s="3"/>
      <c r="B621" s="6"/>
      <c r="C621" s="1474" t="s">
        <v>41</v>
      </c>
      <c r="D621" s="1475"/>
      <c r="E621" s="1476"/>
      <c r="F621" s="6"/>
      <c r="G621" s="6"/>
      <c r="H621" s="6"/>
      <c r="I621" s="6"/>
      <c r="J621" s="1477" t="s">
        <v>42</v>
      </c>
      <c r="K621" s="1478"/>
      <c r="L621" s="1479"/>
    </row>
    <row r="622" spans="1:14" x14ac:dyDescent="0.2">
      <c r="A622" s="9" t="s">
        <v>4</v>
      </c>
      <c r="B622" s="10" t="s">
        <v>43</v>
      </c>
      <c r="C622" s="11" t="s">
        <v>44</v>
      </c>
      <c r="D622" s="5" t="s">
        <v>45</v>
      </c>
      <c r="E622" s="12" t="s">
        <v>5</v>
      </c>
      <c r="F622" s="13" t="s">
        <v>6</v>
      </c>
      <c r="G622" s="10" t="s">
        <v>6</v>
      </c>
      <c r="H622" s="10" t="s">
        <v>6</v>
      </c>
      <c r="I622" s="10" t="s">
        <v>7</v>
      </c>
      <c r="J622" s="14" t="s">
        <v>46</v>
      </c>
      <c r="K622" s="15" t="s">
        <v>47</v>
      </c>
      <c r="L622" s="16" t="s">
        <v>48</v>
      </c>
      <c r="M622" s="17"/>
      <c r="N622" s="18"/>
    </row>
    <row r="623" spans="1:14" ht="15" thickBot="1" x14ac:dyDescent="0.25">
      <c r="A623" s="19" t="s">
        <v>8</v>
      </c>
      <c r="B623" s="20" t="s">
        <v>49</v>
      </c>
      <c r="C623" s="21" t="s">
        <v>9</v>
      </c>
      <c r="D623" s="20" t="s">
        <v>9</v>
      </c>
      <c r="E623" s="22" t="s">
        <v>9</v>
      </c>
      <c r="F623" s="21" t="s">
        <v>50</v>
      </c>
      <c r="G623" s="20" t="s">
        <v>51</v>
      </c>
      <c r="H623" s="20" t="s">
        <v>52</v>
      </c>
      <c r="I623" s="20" t="s">
        <v>9</v>
      </c>
      <c r="J623" s="23" t="s">
        <v>53</v>
      </c>
      <c r="K623" s="24" t="s">
        <v>54</v>
      </c>
      <c r="L623" s="25" t="s">
        <v>55</v>
      </c>
      <c r="M623" s="26" t="s">
        <v>10</v>
      </c>
      <c r="N623" s="27"/>
    </row>
    <row r="624" spans="1:14" x14ac:dyDescent="0.2">
      <c r="A624" s="28" t="s">
        <v>56</v>
      </c>
      <c r="B624" s="29">
        <v>0.51388888888888895</v>
      </c>
      <c r="C624" s="30">
        <v>8.01</v>
      </c>
      <c r="D624" s="31">
        <v>20.71</v>
      </c>
      <c r="E624" s="32">
        <f>D624-C624</f>
        <v>12.700000000000001</v>
      </c>
      <c r="F624" s="33">
        <v>138.34</v>
      </c>
      <c r="G624" s="31">
        <f>F624-D624</f>
        <v>117.63</v>
      </c>
      <c r="H624" s="31">
        <f>F624-C624</f>
        <v>130.33000000000001</v>
      </c>
      <c r="I624" s="34">
        <f>H624-G624</f>
        <v>12.700000000000017</v>
      </c>
      <c r="J624" s="156">
        <v>7.1</v>
      </c>
      <c r="K624" s="157">
        <v>5</v>
      </c>
      <c r="L624" s="158" t="s">
        <v>57</v>
      </c>
      <c r="M624" s="38" t="s">
        <v>58</v>
      </c>
      <c r="N624" s="39" t="s">
        <v>59</v>
      </c>
    </row>
    <row r="625" spans="1:14" x14ac:dyDescent="0.2">
      <c r="A625" s="40" t="s">
        <v>60</v>
      </c>
      <c r="B625" s="41">
        <v>0.52083333333333337</v>
      </c>
      <c r="C625" s="42">
        <v>8.5299999999999994</v>
      </c>
      <c r="D625" s="43">
        <v>40</v>
      </c>
      <c r="E625" s="32">
        <f>D625-C625</f>
        <v>31.47</v>
      </c>
      <c r="F625" s="44">
        <v>138.99</v>
      </c>
      <c r="G625" s="43">
        <f>F625-D625</f>
        <v>98.990000000000009</v>
      </c>
      <c r="H625" s="31">
        <f>F625-C625</f>
        <v>130.46</v>
      </c>
      <c r="I625" s="34">
        <f>H625-G625</f>
        <v>31.47</v>
      </c>
      <c r="J625" s="159">
        <v>7</v>
      </c>
      <c r="K625" s="158">
        <v>5</v>
      </c>
      <c r="L625" s="160">
        <v>1280</v>
      </c>
      <c r="M625" s="47" t="s">
        <v>58</v>
      </c>
      <c r="N625" s="48"/>
    </row>
    <row r="626" spans="1:14" x14ac:dyDescent="0.2">
      <c r="B626" s="41"/>
      <c r="C626" s="42"/>
      <c r="D626" s="43"/>
      <c r="E626" s="49"/>
      <c r="F626" s="44"/>
      <c r="G626" s="43"/>
      <c r="H626" s="43"/>
      <c r="I626" s="50"/>
      <c r="J626" s="159"/>
      <c r="K626" s="161"/>
      <c r="L626" s="162"/>
      <c r="M626" s="47"/>
      <c r="N626" s="53"/>
    </row>
    <row r="627" spans="1:14" x14ac:dyDescent="0.2">
      <c r="A627" s="28" t="s">
        <v>62</v>
      </c>
      <c r="B627" s="41">
        <v>0.49305555555555558</v>
      </c>
      <c r="C627" s="42">
        <v>0.56000000000000005</v>
      </c>
      <c r="D627" s="43">
        <v>19.760000000000002</v>
      </c>
      <c r="E627" s="49">
        <f>D627-C627</f>
        <v>19.200000000000003</v>
      </c>
      <c r="F627" s="44">
        <v>126</v>
      </c>
      <c r="G627" s="43">
        <f>F627-D627</f>
        <v>106.24</v>
      </c>
      <c r="H627" s="43">
        <f>F627-C627</f>
        <v>125.44</v>
      </c>
      <c r="I627" s="50">
        <f>H627-G627</f>
        <v>19.200000000000003</v>
      </c>
      <c r="J627" s="159">
        <v>7.1</v>
      </c>
      <c r="K627" s="161">
        <v>5</v>
      </c>
      <c r="L627" s="162">
        <v>1040</v>
      </c>
      <c r="M627" s="47" t="s">
        <v>80</v>
      </c>
      <c r="N627" s="48" t="s">
        <v>59</v>
      </c>
    </row>
    <row r="628" spans="1:14" x14ac:dyDescent="0.2">
      <c r="A628" s="28"/>
      <c r="B628" s="41"/>
      <c r="C628" s="42"/>
      <c r="D628" s="43"/>
      <c r="E628" s="49"/>
      <c r="F628" s="44"/>
      <c r="G628" s="43"/>
      <c r="H628" s="43"/>
      <c r="I628" s="50"/>
      <c r="J628" s="159"/>
      <c r="K628" s="161"/>
      <c r="L628" s="162"/>
      <c r="M628" s="47"/>
      <c r="N628" s="53"/>
    </row>
    <row r="629" spans="1:14" x14ac:dyDescent="0.2">
      <c r="A629" s="28" t="s">
        <v>64</v>
      </c>
      <c r="B629" s="41">
        <v>0.50347222222222221</v>
      </c>
      <c r="C629" s="42">
        <v>4.58</v>
      </c>
      <c r="D629" s="43">
        <v>19.5</v>
      </c>
      <c r="E629" s="49">
        <f>D629-C629</f>
        <v>14.92</v>
      </c>
      <c r="F629" s="44">
        <v>123</v>
      </c>
      <c r="G629" s="43">
        <f>F629-D629</f>
        <v>103.5</v>
      </c>
      <c r="H629" s="43">
        <f>F629-C629</f>
        <v>118.42</v>
      </c>
      <c r="I629" s="50">
        <f>H629-G629</f>
        <v>14.920000000000002</v>
      </c>
      <c r="J629" s="161">
        <v>7</v>
      </c>
      <c r="K629" s="161">
        <v>5</v>
      </c>
      <c r="L629" s="161">
        <v>1480</v>
      </c>
      <c r="M629" s="47" t="s">
        <v>65</v>
      </c>
      <c r="N629" s="49" t="s">
        <v>59</v>
      </c>
    </row>
    <row r="630" spans="1:14" x14ac:dyDescent="0.2">
      <c r="A630" s="28"/>
      <c r="B630" s="41"/>
      <c r="C630" s="42"/>
      <c r="D630" s="43"/>
      <c r="E630" s="49"/>
      <c r="F630" s="44"/>
      <c r="G630" s="43"/>
      <c r="H630" s="43"/>
      <c r="I630" s="50"/>
      <c r="J630" s="159"/>
      <c r="K630" s="161"/>
      <c r="L630" s="162"/>
      <c r="M630" s="47"/>
      <c r="N630" s="49"/>
    </row>
    <row r="631" spans="1:14" x14ac:dyDescent="0.2">
      <c r="A631" s="28" t="s">
        <v>66</v>
      </c>
      <c r="B631" s="41">
        <v>0.54513888888888895</v>
      </c>
      <c r="C631" s="42">
        <v>11.56</v>
      </c>
      <c r="D631" s="43">
        <v>20.7</v>
      </c>
      <c r="E631" s="49">
        <f>D631-C631</f>
        <v>9.1399999999999988</v>
      </c>
      <c r="F631" s="44">
        <v>136.43</v>
      </c>
      <c r="G631" s="43">
        <f>F631-D631</f>
        <v>115.73</v>
      </c>
      <c r="H631" s="43">
        <f>F631-C631</f>
        <v>124.87</v>
      </c>
      <c r="I631" s="50">
        <f>H631-G631</f>
        <v>9.14</v>
      </c>
      <c r="J631" s="159"/>
      <c r="K631" s="161"/>
      <c r="L631" s="162"/>
      <c r="M631" s="47" t="s">
        <v>67</v>
      </c>
      <c r="N631" s="49" t="s">
        <v>68</v>
      </c>
    </row>
    <row r="632" spans="1:14" x14ac:dyDescent="0.2">
      <c r="A632" s="28" t="s">
        <v>69</v>
      </c>
      <c r="B632" s="135">
        <v>0.54166666666666663</v>
      </c>
      <c r="C632" s="42">
        <v>11.58</v>
      </c>
      <c r="D632" s="43">
        <v>41.15</v>
      </c>
      <c r="E632" s="49">
        <f>D632-C632</f>
        <v>29.57</v>
      </c>
      <c r="F632" s="44">
        <v>136.43</v>
      </c>
      <c r="G632" s="43">
        <f>F632-D632</f>
        <v>95.28</v>
      </c>
      <c r="H632" s="43">
        <f>F632-C632</f>
        <v>124.85000000000001</v>
      </c>
      <c r="I632" s="50">
        <f>H632-G632</f>
        <v>29.570000000000007</v>
      </c>
      <c r="J632" s="159">
        <v>7.1</v>
      </c>
      <c r="K632" s="161">
        <v>5</v>
      </c>
      <c r="L632" s="162">
        <v>1600</v>
      </c>
      <c r="M632" s="47" t="s">
        <v>67</v>
      </c>
      <c r="N632" s="49" t="s">
        <v>59</v>
      </c>
    </row>
    <row r="633" spans="1:14" x14ac:dyDescent="0.2">
      <c r="A633" s="28"/>
      <c r="B633" s="41"/>
      <c r="C633" s="42"/>
      <c r="D633" s="43"/>
      <c r="E633" s="49"/>
      <c r="F633" s="44"/>
      <c r="G633" s="43"/>
      <c r="H633" s="43"/>
      <c r="I633" s="50"/>
      <c r="J633" s="159"/>
      <c r="K633" s="161"/>
      <c r="L633" s="162"/>
      <c r="M633" s="47"/>
      <c r="N633" s="49"/>
    </row>
    <row r="634" spans="1:14" x14ac:dyDescent="0.2">
      <c r="A634" s="28" t="s">
        <v>70</v>
      </c>
      <c r="B634" s="135">
        <v>0.57638888888888895</v>
      </c>
      <c r="C634" s="42">
        <v>15.59</v>
      </c>
      <c r="D634" s="43">
        <v>33.14</v>
      </c>
      <c r="E634" s="49">
        <f>D634-C634</f>
        <v>17.55</v>
      </c>
      <c r="F634" s="44">
        <v>148</v>
      </c>
      <c r="G634" s="43">
        <f>F634-D634</f>
        <v>114.86</v>
      </c>
      <c r="H634" s="43">
        <f>F634-C634</f>
        <v>132.41</v>
      </c>
      <c r="I634" s="50">
        <f>H634-G634</f>
        <v>17.549999999999997</v>
      </c>
      <c r="J634" s="159">
        <v>7.1</v>
      </c>
      <c r="K634" s="161">
        <v>6</v>
      </c>
      <c r="L634" s="162">
        <v>1280</v>
      </c>
      <c r="M634" s="47" t="s">
        <v>63</v>
      </c>
      <c r="N634" s="49" t="s">
        <v>59</v>
      </c>
    </row>
    <row r="635" spans="1:14" x14ac:dyDescent="0.2">
      <c r="A635" s="28"/>
      <c r="B635" s="41"/>
      <c r="C635" s="42"/>
      <c r="D635" s="43"/>
      <c r="E635" s="49"/>
      <c r="F635" s="44"/>
      <c r="G635" s="43"/>
      <c r="H635" s="43"/>
      <c r="I635" s="50"/>
      <c r="J635" s="159"/>
      <c r="K635" s="161"/>
      <c r="L635" s="162"/>
      <c r="M635" s="47"/>
      <c r="N635" s="49"/>
    </row>
    <row r="636" spans="1:14" x14ac:dyDescent="0.2">
      <c r="A636" s="28" t="s">
        <v>71</v>
      </c>
      <c r="B636" s="41">
        <v>0.60416666666666663</v>
      </c>
      <c r="C636" s="42">
        <v>3.01</v>
      </c>
      <c r="D636" s="43">
        <v>10.97</v>
      </c>
      <c r="E636" s="49">
        <f>D636-C636</f>
        <v>7.9600000000000009</v>
      </c>
      <c r="F636" s="44">
        <v>128.82</v>
      </c>
      <c r="G636" s="43">
        <f>F636-D636</f>
        <v>117.85</v>
      </c>
      <c r="H636" s="43">
        <f>F636-C636</f>
        <v>125.80999999999999</v>
      </c>
      <c r="I636" s="50">
        <f>H636-G636</f>
        <v>7.9599999999999937</v>
      </c>
      <c r="J636" s="159"/>
      <c r="K636" s="161"/>
      <c r="L636" s="162"/>
      <c r="M636" s="47" t="s">
        <v>67</v>
      </c>
      <c r="N636" s="49" t="s">
        <v>68</v>
      </c>
    </row>
    <row r="637" spans="1:14" x14ac:dyDescent="0.2">
      <c r="A637" s="28" t="s">
        <v>72</v>
      </c>
      <c r="B637" s="41">
        <v>0.60555555555555551</v>
      </c>
      <c r="C637" s="42">
        <v>3.02</v>
      </c>
      <c r="D637" s="43">
        <v>31.6</v>
      </c>
      <c r="E637" s="49">
        <f>D637-C637</f>
        <v>28.580000000000002</v>
      </c>
      <c r="F637" s="44">
        <v>128.82</v>
      </c>
      <c r="G637" s="43">
        <f>F637-D637</f>
        <v>97.22</v>
      </c>
      <c r="H637" s="43">
        <f>F637-C637</f>
        <v>125.8</v>
      </c>
      <c r="I637" s="50">
        <f>H637-G637</f>
        <v>28.58</v>
      </c>
      <c r="J637" s="159">
        <v>7.2</v>
      </c>
      <c r="K637" s="161">
        <v>5</v>
      </c>
      <c r="L637" s="162">
        <v>980</v>
      </c>
      <c r="M637" s="47" t="s">
        <v>67</v>
      </c>
      <c r="N637" s="49" t="s">
        <v>59</v>
      </c>
    </row>
    <row r="638" spans="1:14" x14ac:dyDescent="0.2">
      <c r="A638" s="28"/>
      <c r="B638" s="41"/>
      <c r="C638" s="42"/>
      <c r="D638" s="43"/>
      <c r="E638" s="49"/>
      <c r="F638" s="44"/>
      <c r="G638" s="43"/>
      <c r="H638" s="43"/>
      <c r="I638" s="50"/>
      <c r="J638" s="159"/>
      <c r="K638" s="161"/>
      <c r="L638" s="162"/>
      <c r="M638" s="47"/>
      <c r="N638" s="49"/>
    </row>
    <row r="639" spans="1:14" x14ac:dyDescent="0.2">
      <c r="A639" s="28" t="s">
        <v>73</v>
      </c>
      <c r="B639" s="41">
        <v>0.56597222222222221</v>
      </c>
      <c r="C639" s="42">
        <v>9.56</v>
      </c>
      <c r="D639" s="43">
        <v>20.7</v>
      </c>
      <c r="E639" s="49">
        <f>D639-C639</f>
        <v>11.139999999999999</v>
      </c>
      <c r="F639" s="44">
        <v>144.99</v>
      </c>
      <c r="G639" s="43">
        <f>F639-D639</f>
        <v>124.29</v>
      </c>
      <c r="H639" s="43">
        <f>F639-C639</f>
        <v>135.43</v>
      </c>
      <c r="I639" s="50">
        <f>H639-G639</f>
        <v>11.14</v>
      </c>
      <c r="J639" s="159">
        <v>7.1</v>
      </c>
      <c r="K639" s="161">
        <v>6</v>
      </c>
      <c r="L639" s="162">
        <v>1280</v>
      </c>
      <c r="M639" s="47" t="s">
        <v>63</v>
      </c>
      <c r="N639" s="49" t="s">
        <v>59</v>
      </c>
    </row>
    <row r="640" spans="1:14" x14ac:dyDescent="0.2">
      <c r="A640" s="28"/>
      <c r="B640" s="41"/>
      <c r="C640" s="42"/>
      <c r="D640" s="43"/>
      <c r="E640" s="49"/>
      <c r="F640" s="44"/>
      <c r="G640" s="43"/>
      <c r="H640" s="43"/>
      <c r="I640" s="50"/>
      <c r="J640" s="159"/>
      <c r="K640" s="161"/>
      <c r="L640" s="162"/>
      <c r="M640" s="47"/>
      <c r="N640" s="49"/>
    </row>
    <row r="641" spans="1:14" ht="13.5" thickBot="1" x14ac:dyDescent="0.25">
      <c r="A641" s="54" t="s">
        <v>74</v>
      </c>
      <c r="B641" s="55">
        <v>0.55555555555555558</v>
      </c>
      <c r="C641" s="56">
        <v>6.08</v>
      </c>
      <c r="D641" s="57">
        <v>31</v>
      </c>
      <c r="E641" s="58">
        <f>D641-C641</f>
        <v>24.92</v>
      </c>
      <c r="F641" s="59">
        <v>131.08000000000001</v>
      </c>
      <c r="G641" s="57">
        <f>F641-D641</f>
        <v>100.08000000000001</v>
      </c>
      <c r="H641" s="57">
        <f>F641-C641</f>
        <v>125.00000000000001</v>
      </c>
      <c r="I641" s="60">
        <f>H641-G641</f>
        <v>24.92</v>
      </c>
      <c r="J641" s="163">
        <v>7</v>
      </c>
      <c r="K641" s="164">
        <v>5</v>
      </c>
      <c r="L641" s="165">
        <v>1200</v>
      </c>
      <c r="M641" s="64" t="s">
        <v>63</v>
      </c>
      <c r="N641" s="58" t="s">
        <v>59</v>
      </c>
    </row>
    <row r="642" spans="1:14" x14ac:dyDescent="0.2">
      <c r="A642" s="3"/>
      <c r="B642" s="65"/>
      <c r="C642" s="6"/>
      <c r="D642" s="6"/>
      <c r="E642" s="6"/>
      <c r="F642" s="6"/>
      <c r="G642" s="6"/>
      <c r="H642" s="6"/>
      <c r="I642" s="6"/>
      <c r="J642" s="6"/>
      <c r="K642" s="6"/>
      <c r="L642" s="6"/>
      <c r="N642" s="6"/>
    </row>
    <row r="643" spans="1:14" x14ac:dyDescent="0.2">
      <c r="A643" s="4" t="s">
        <v>75</v>
      </c>
      <c r="B643" s="4"/>
      <c r="C643" s="5"/>
      <c r="D643" s="7"/>
      <c r="E643" s="5"/>
      <c r="F643" s="6"/>
      <c r="G643" s="6"/>
      <c r="H643" s="6"/>
      <c r="I643" s="6"/>
      <c r="J643" s="6"/>
      <c r="K643" s="6"/>
      <c r="L643" s="6"/>
    </row>
    <row r="644" spans="1:14" x14ac:dyDescent="0.2">
      <c r="A644" s="4" t="s">
        <v>76</v>
      </c>
      <c r="B644" s="66"/>
      <c r="C644" s="5"/>
      <c r="D644" s="5"/>
      <c r="E644" s="5"/>
      <c r="F644" s="6"/>
      <c r="G644" s="6"/>
      <c r="H644" s="6"/>
      <c r="I644" s="6"/>
      <c r="J644" s="6"/>
      <c r="K644" s="6"/>
      <c r="L644" s="6"/>
    </row>
    <row r="645" spans="1:14" x14ac:dyDescent="0.2">
      <c r="A645" s="67"/>
      <c r="B645" s="68"/>
      <c r="C645" s="69"/>
      <c r="D645" s="69"/>
      <c r="E645" s="69"/>
      <c r="F645" s="69"/>
      <c r="G645" s="69"/>
      <c r="H645" s="69"/>
      <c r="I645" s="6"/>
      <c r="J645" s="6"/>
      <c r="K645" s="6"/>
      <c r="L645" s="6"/>
    </row>
    <row r="646" spans="1:14" x14ac:dyDescent="0.2">
      <c r="A646" s="4" t="s">
        <v>77</v>
      </c>
      <c r="B646" s="66"/>
      <c r="C646" s="5"/>
      <c r="D646" s="5"/>
      <c r="E646" s="5"/>
      <c r="F646" s="6"/>
      <c r="G646" s="6"/>
      <c r="H646" s="6"/>
      <c r="I646" s="6"/>
      <c r="J646" s="6"/>
      <c r="K646" s="6"/>
      <c r="L646" s="6"/>
    </row>
    <row r="648" spans="1:14" x14ac:dyDescent="0.2">
      <c r="A648" s="4" t="s">
        <v>0</v>
      </c>
      <c r="B648" s="6"/>
      <c r="C648" s="7" t="s">
        <v>38</v>
      </c>
      <c r="D648" s="7"/>
      <c r="E648" s="7"/>
      <c r="F648" s="6"/>
      <c r="G648" s="6"/>
      <c r="H648" s="6"/>
      <c r="I648" s="6"/>
      <c r="J648" s="6"/>
      <c r="K648" s="6"/>
      <c r="L648" s="6"/>
    </row>
    <row r="649" spans="1:14" x14ac:dyDescent="0.2">
      <c r="A649" s="3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</row>
    <row r="650" spans="1:14" x14ac:dyDescent="0.2">
      <c r="A650" s="4" t="s">
        <v>1</v>
      </c>
      <c r="B650" s="6"/>
      <c r="C650" s="8">
        <v>43069</v>
      </c>
      <c r="G650" s="6"/>
      <c r="H650" s="6"/>
      <c r="I650" s="6"/>
      <c r="J650" s="6"/>
      <c r="K650" s="6"/>
      <c r="L650" s="6"/>
    </row>
    <row r="651" spans="1:14" x14ac:dyDescent="0.2">
      <c r="A651" s="4" t="s">
        <v>39</v>
      </c>
      <c r="B651" s="6"/>
      <c r="C651" s="4" t="s">
        <v>81</v>
      </c>
      <c r="D651" s="6"/>
      <c r="E651" s="6"/>
      <c r="F651" s="6"/>
      <c r="G651" s="6"/>
      <c r="H651" s="6"/>
      <c r="I651" s="6"/>
      <c r="J651" s="6"/>
      <c r="K651" s="6"/>
      <c r="L651" s="6"/>
    </row>
    <row r="652" spans="1:14" x14ac:dyDescent="0.2">
      <c r="A652" s="4" t="s">
        <v>2</v>
      </c>
      <c r="B652" s="6"/>
      <c r="C652" s="4" t="s">
        <v>3</v>
      </c>
      <c r="D652" s="6"/>
      <c r="E652" s="6"/>
      <c r="F652" s="6"/>
      <c r="G652" s="6"/>
      <c r="H652" s="6"/>
      <c r="I652" s="6"/>
      <c r="J652" s="6"/>
      <c r="K652" s="6"/>
      <c r="L652" s="6"/>
    </row>
    <row r="653" spans="1:14" ht="13.5" thickBot="1" x14ac:dyDescent="0.25">
      <c r="A653" s="4"/>
      <c r="B653" s="6"/>
      <c r="C653" s="3"/>
      <c r="D653" s="6"/>
      <c r="E653" s="6"/>
      <c r="F653" s="6"/>
      <c r="G653" s="6"/>
      <c r="H653" s="6"/>
      <c r="I653" s="6"/>
      <c r="J653" s="6"/>
      <c r="K653" s="6"/>
      <c r="L653" s="6"/>
    </row>
    <row r="654" spans="1:14" ht="13.5" thickBot="1" x14ac:dyDescent="0.25">
      <c r="A654" s="3"/>
      <c r="B654" s="6"/>
      <c r="C654" s="1474" t="s">
        <v>41</v>
      </c>
      <c r="D654" s="1475"/>
      <c r="E654" s="1476"/>
      <c r="F654" s="6"/>
      <c r="G654" s="6"/>
      <c r="H654" s="6"/>
      <c r="I654" s="6"/>
      <c r="J654" s="1477" t="s">
        <v>42</v>
      </c>
      <c r="K654" s="1478"/>
      <c r="L654" s="1479"/>
    </row>
    <row r="655" spans="1:14" x14ac:dyDescent="0.2">
      <c r="A655" s="9" t="s">
        <v>4</v>
      </c>
      <c r="B655" s="10" t="s">
        <v>43</v>
      </c>
      <c r="C655" s="11" t="s">
        <v>44</v>
      </c>
      <c r="D655" s="5" t="s">
        <v>45</v>
      </c>
      <c r="E655" s="12" t="s">
        <v>5</v>
      </c>
      <c r="F655" s="13" t="s">
        <v>6</v>
      </c>
      <c r="G655" s="10" t="s">
        <v>6</v>
      </c>
      <c r="H655" s="10" t="s">
        <v>6</v>
      </c>
      <c r="I655" s="10" t="s">
        <v>7</v>
      </c>
      <c r="J655" s="14" t="s">
        <v>46</v>
      </c>
      <c r="K655" s="15" t="s">
        <v>47</v>
      </c>
      <c r="L655" s="16" t="s">
        <v>48</v>
      </c>
      <c r="M655" s="17"/>
      <c r="N655" s="18"/>
    </row>
    <row r="656" spans="1:14" ht="15" thickBot="1" x14ac:dyDescent="0.25">
      <c r="A656" s="19" t="s">
        <v>8</v>
      </c>
      <c r="B656" s="20" t="s">
        <v>49</v>
      </c>
      <c r="C656" s="21" t="s">
        <v>9</v>
      </c>
      <c r="D656" s="20" t="s">
        <v>9</v>
      </c>
      <c r="E656" s="22" t="s">
        <v>9</v>
      </c>
      <c r="F656" s="21" t="s">
        <v>50</v>
      </c>
      <c r="G656" s="20" t="s">
        <v>51</v>
      </c>
      <c r="H656" s="20" t="s">
        <v>52</v>
      </c>
      <c r="I656" s="20" t="s">
        <v>9</v>
      </c>
      <c r="J656" s="23" t="s">
        <v>53</v>
      </c>
      <c r="K656" s="24" t="s">
        <v>54</v>
      </c>
      <c r="L656" s="25" t="s">
        <v>55</v>
      </c>
      <c r="M656" s="26" t="s">
        <v>10</v>
      </c>
      <c r="N656" s="27"/>
    </row>
    <row r="657" spans="1:14" x14ac:dyDescent="0.2">
      <c r="A657" s="28" t="s">
        <v>56</v>
      </c>
      <c r="B657" s="29">
        <v>0.50694444444444442</v>
      </c>
      <c r="C657" s="30">
        <v>5.29</v>
      </c>
      <c r="D657" s="31">
        <v>20.71</v>
      </c>
      <c r="E657" s="32">
        <f>D657-C657</f>
        <v>15.420000000000002</v>
      </c>
      <c r="F657" s="33">
        <v>138.34</v>
      </c>
      <c r="G657" s="31">
        <f>F657-D657</f>
        <v>117.63</v>
      </c>
      <c r="H657" s="31">
        <f>F657-C657</f>
        <v>133.05000000000001</v>
      </c>
      <c r="I657" s="34">
        <f>H657-G657</f>
        <v>15.420000000000016</v>
      </c>
      <c r="J657" s="156">
        <v>7</v>
      </c>
      <c r="K657" s="157">
        <v>4</v>
      </c>
      <c r="L657" s="158" t="s">
        <v>57</v>
      </c>
      <c r="M657" s="38" t="s">
        <v>58</v>
      </c>
      <c r="N657" s="39" t="s">
        <v>59</v>
      </c>
    </row>
    <row r="658" spans="1:14" x14ac:dyDescent="0.2">
      <c r="A658" s="40" t="s">
        <v>60</v>
      </c>
      <c r="B658" s="41">
        <v>0.51388888888888895</v>
      </c>
      <c r="C658" s="42">
        <v>6.88</v>
      </c>
      <c r="D658" s="43">
        <v>40</v>
      </c>
      <c r="E658" s="32">
        <f>D658-C658</f>
        <v>33.119999999999997</v>
      </c>
      <c r="F658" s="44">
        <v>138.99</v>
      </c>
      <c r="G658" s="43">
        <f>F658-D658</f>
        <v>98.990000000000009</v>
      </c>
      <c r="H658" s="31">
        <f>F658-C658</f>
        <v>132.11000000000001</v>
      </c>
      <c r="I658" s="34">
        <f>H658-G658</f>
        <v>33.120000000000005</v>
      </c>
      <c r="J658" s="159">
        <v>7</v>
      </c>
      <c r="K658" s="158">
        <v>5</v>
      </c>
      <c r="L658" s="160">
        <v>1300</v>
      </c>
      <c r="M658" s="47" t="s">
        <v>58</v>
      </c>
      <c r="N658" s="48"/>
    </row>
    <row r="659" spans="1:14" x14ac:dyDescent="0.2">
      <c r="B659" s="41"/>
      <c r="C659" s="42"/>
      <c r="D659" s="43"/>
      <c r="E659" s="49"/>
      <c r="F659" s="44"/>
      <c r="G659" s="43"/>
      <c r="H659" s="43"/>
      <c r="I659" s="50"/>
      <c r="J659" s="159"/>
      <c r="K659" s="161"/>
      <c r="L659" s="162"/>
      <c r="M659" s="47"/>
      <c r="N659" s="53"/>
    </row>
    <row r="660" spans="1:14" x14ac:dyDescent="0.2">
      <c r="A660" s="28" t="s">
        <v>62</v>
      </c>
      <c r="B660" s="41">
        <v>0.4861111111111111</v>
      </c>
      <c r="C660" s="42">
        <v>0.12</v>
      </c>
      <c r="D660" s="43">
        <v>19.760000000000002</v>
      </c>
      <c r="E660" s="49">
        <f>D660-C660</f>
        <v>19.64</v>
      </c>
      <c r="F660" s="44">
        <v>126</v>
      </c>
      <c r="G660" s="43">
        <f>F660-D660</f>
        <v>106.24</v>
      </c>
      <c r="H660" s="43">
        <f>F660-C660</f>
        <v>125.88</v>
      </c>
      <c r="I660" s="50">
        <f>H660-G660</f>
        <v>19.64</v>
      </c>
      <c r="J660" s="159">
        <v>7</v>
      </c>
      <c r="K660" s="161">
        <v>4</v>
      </c>
      <c r="L660" s="162">
        <v>1280</v>
      </c>
      <c r="M660" s="47" t="s">
        <v>80</v>
      </c>
      <c r="N660" s="48" t="s">
        <v>59</v>
      </c>
    </row>
    <row r="661" spans="1:14" x14ac:dyDescent="0.2">
      <c r="A661" s="28"/>
      <c r="B661" s="41"/>
      <c r="C661" s="42"/>
      <c r="D661" s="43"/>
      <c r="E661" s="49"/>
      <c r="F661" s="44"/>
      <c r="G661" s="43"/>
      <c r="H661" s="43"/>
      <c r="I661" s="50"/>
      <c r="J661" s="159"/>
      <c r="K661" s="161"/>
      <c r="L661" s="162"/>
      <c r="M661" s="47"/>
      <c r="N661" s="53"/>
    </row>
    <row r="662" spans="1:14" x14ac:dyDescent="0.2">
      <c r="A662" s="28" t="s">
        <v>64</v>
      </c>
      <c r="B662" s="41">
        <v>0.49652777777777773</v>
      </c>
      <c r="C662" s="42">
        <v>4.3600000000000003</v>
      </c>
      <c r="D662" s="43">
        <v>19.5</v>
      </c>
      <c r="E662" s="49">
        <f>D662-C662</f>
        <v>15.14</v>
      </c>
      <c r="F662" s="44">
        <v>123</v>
      </c>
      <c r="G662" s="43">
        <f>F662-D662</f>
        <v>103.5</v>
      </c>
      <c r="H662" s="43">
        <f>F662-C662</f>
        <v>118.64</v>
      </c>
      <c r="I662" s="50">
        <f>H662-G662</f>
        <v>15.14</v>
      </c>
      <c r="J662" s="161">
        <v>7.1</v>
      </c>
      <c r="K662" s="161">
        <v>5</v>
      </c>
      <c r="L662" s="161">
        <v>1200</v>
      </c>
      <c r="M662" s="47" t="s">
        <v>65</v>
      </c>
      <c r="N662" s="49" t="s">
        <v>59</v>
      </c>
    </row>
    <row r="663" spans="1:14" x14ac:dyDescent="0.2">
      <c r="A663" s="28"/>
      <c r="B663" s="41"/>
      <c r="C663" s="42"/>
      <c r="D663" s="43"/>
      <c r="E663" s="49"/>
      <c r="F663" s="44"/>
      <c r="G663" s="43"/>
      <c r="H663" s="43"/>
      <c r="I663" s="50"/>
      <c r="J663" s="159"/>
      <c r="K663" s="161"/>
      <c r="L663" s="162"/>
      <c r="M663" s="47"/>
      <c r="N663" s="49"/>
    </row>
    <row r="664" spans="1:14" x14ac:dyDescent="0.2">
      <c r="A664" s="28" t="s">
        <v>66</v>
      </c>
      <c r="B664" s="41">
        <v>0.53819444444444442</v>
      </c>
      <c r="C664" s="42">
        <v>9.02</v>
      </c>
      <c r="D664" s="43">
        <v>20.7</v>
      </c>
      <c r="E664" s="49">
        <f>D664-C664</f>
        <v>11.68</v>
      </c>
      <c r="F664" s="44">
        <v>136.43</v>
      </c>
      <c r="G664" s="43">
        <f>F664-D664</f>
        <v>115.73</v>
      </c>
      <c r="H664" s="43">
        <f>F664-C664</f>
        <v>127.41000000000001</v>
      </c>
      <c r="I664" s="50">
        <f>H664-G664</f>
        <v>11.680000000000007</v>
      </c>
      <c r="J664" s="159"/>
      <c r="K664" s="161"/>
      <c r="L664" s="162"/>
      <c r="M664" s="47" t="s">
        <v>67</v>
      </c>
      <c r="N664" s="49" t="s">
        <v>68</v>
      </c>
    </row>
    <row r="665" spans="1:14" x14ac:dyDescent="0.2">
      <c r="A665" s="28" t="s">
        <v>69</v>
      </c>
      <c r="B665" s="135">
        <v>0.53472222222222221</v>
      </c>
      <c r="C665" s="42">
        <v>9.0299999999999994</v>
      </c>
      <c r="D665" s="43">
        <v>41.15</v>
      </c>
      <c r="E665" s="49">
        <f>D665-C665</f>
        <v>32.119999999999997</v>
      </c>
      <c r="F665" s="44">
        <v>136.43</v>
      </c>
      <c r="G665" s="43">
        <f>F665-D665</f>
        <v>95.28</v>
      </c>
      <c r="H665" s="43">
        <f>F665-C665</f>
        <v>127.4</v>
      </c>
      <c r="I665" s="50">
        <f>H665-G665</f>
        <v>32.120000000000005</v>
      </c>
      <c r="J665" s="159">
        <v>7.1</v>
      </c>
      <c r="K665" s="161">
        <v>4</v>
      </c>
      <c r="L665" s="162">
        <v>1500</v>
      </c>
      <c r="M665" s="47" t="s">
        <v>67</v>
      </c>
      <c r="N665" s="49" t="s">
        <v>59</v>
      </c>
    </row>
    <row r="666" spans="1:14" x14ac:dyDescent="0.2">
      <c r="A666" s="28"/>
      <c r="B666" s="41"/>
      <c r="C666" s="42"/>
      <c r="D666" s="43"/>
      <c r="E666" s="49"/>
      <c r="F666" s="44"/>
      <c r="G666" s="43"/>
      <c r="H666" s="43"/>
      <c r="I666" s="50"/>
      <c r="J666" s="159"/>
      <c r="K666" s="161"/>
      <c r="L666" s="162"/>
      <c r="M666" s="47"/>
      <c r="N666" s="49"/>
    </row>
    <row r="667" spans="1:14" x14ac:dyDescent="0.2">
      <c r="A667" s="28" t="s">
        <v>70</v>
      </c>
      <c r="B667" s="135">
        <v>0.56944444444444442</v>
      </c>
      <c r="C667" s="42">
        <v>13.99</v>
      </c>
      <c r="D667" s="43">
        <v>33.14</v>
      </c>
      <c r="E667" s="49">
        <f>D667-C667</f>
        <v>19.149999999999999</v>
      </c>
      <c r="F667" s="44">
        <v>148</v>
      </c>
      <c r="G667" s="43">
        <f>F667-D667</f>
        <v>114.86</v>
      </c>
      <c r="H667" s="43">
        <f>F667-C667</f>
        <v>134.01</v>
      </c>
      <c r="I667" s="50">
        <f>H667-G667</f>
        <v>19.149999999999991</v>
      </c>
      <c r="J667" s="159">
        <v>7.1</v>
      </c>
      <c r="K667" s="161">
        <v>4</v>
      </c>
      <c r="L667" s="162">
        <v>1480</v>
      </c>
      <c r="M667" s="47" t="s">
        <v>63</v>
      </c>
      <c r="N667" s="49" t="s">
        <v>59</v>
      </c>
    </row>
    <row r="668" spans="1:14" x14ac:dyDescent="0.2">
      <c r="A668" s="28"/>
      <c r="B668" s="41"/>
      <c r="C668" s="42"/>
      <c r="D668" s="43"/>
      <c r="E668" s="49"/>
      <c r="F668" s="44"/>
      <c r="G668" s="43"/>
      <c r="H668" s="43"/>
      <c r="I668" s="50"/>
      <c r="J668" s="159"/>
      <c r="K668" s="161"/>
      <c r="L668" s="162"/>
      <c r="M668" s="47"/>
      <c r="N668" s="49"/>
    </row>
    <row r="669" spans="1:14" x14ac:dyDescent="0.2">
      <c r="A669" s="28" t="s">
        <v>71</v>
      </c>
      <c r="B669" s="41">
        <v>0.59722222222222221</v>
      </c>
      <c r="C669" s="42">
        <v>2.88</v>
      </c>
      <c r="D669" s="43">
        <v>10.97</v>
      </c>
      <c r="E669" s="49">
        <f>D669-C669</f>
        <v>8.09</v>
      </c>
      <c r="F669" s="44">
        <v>128.82</v>
      </c>
      <c r="G669" s="43">
        <f>F669-D669</f>
        <v>117.85</v>
      </c>
      <c r="H669" s="43">
        <f>F669-C669</f>
        <v>125.94</v>
      </c>
      <c r="I669" s="50">
        <f>H669-G669</f>
        <v>8.0900000000000034</v>
      </c>
      <c r="J669" s="159"/>
      <c r="K669" s="161"/>
      <c r="L669" s="162"/>
      <c r="M669" s="47" t="s">
        <v>67</v>
      </c>
      <c r="N669" s="49" t="s">
        <v>68</v>
      </c>
    </row>
    <row r="670" spans="1:14" x14ac:dyDescent="0.2">
      <c r="A670" s="28" t="s">
        <v>72</v>
      </c>
      <c r="B670" s="41">
        <v>0.59861111111111109</v>
      </c>
      <c r="C670" s="42">
        <v>2.85</v>
      </c>
      <c r="D670" s="43">
        <v>31.6</v>
      </c>
      <c r="E670" s="49">
        <f>D670-C670</f>
        <v>28.75</v>
      </c>
      <c r="F670" s="44">
        <v>128.82</v>
      </c>
      <c r="G670" s="43">
        <f>F670-D670</f>
        <v>97.22</v>
      </c>
      <c r="H670" s="43">
        <f>F670-C670</f>
        <v>125.97</v>
      </c>
      <c r="I670" s="50">
        <f>H670-G670</f>
        <v>28.75</v>
      </c>
      <c r="J670" s="159">
        <v>7</v>
      </c>
      <c r="K670" s="161">
        <v>4</v>
      </c>
      <c r="L670" s="162">
        <v>1160</v>
      </c>
      <c r="M670" s="47" t="s">
        <v>67</v>
      </c>
      <c r="N670" s="49" t="s">
        <v>59</v>
      </c>
    </row>
    <row r="671" spans="1:14" x14ac:dyDescent="0.2">
      <c r="A671" s="28"/>
      <c r="B671" s="41"/>
      <c r="C671" s="42"/>
      <c r="D671" s="43"/>
      <c r="E671" s="49"/>
      <c r="F671" s="44"/>
      <c r="G671" s="43"/>
      <c r="H671" s="43"/>
      <c r="I671" s="50"/>
      <c r="J671" s="159"/>
      <c r="K671" s="161"/>
      <c r="L671" s="162"/>
      <c r="M671" s="47"/>
      <c r="N671" s="49"/>
    </row>
    <row r="672" spans="1:14" x14ac:dyDescent="0.2">
      <c r="A672" s="28" t="s">
        <v>73</v>
      </c>
      <c r="B672" s="41">
        <v>0.55902777777777779</v>
      </c>
      <c r="C672" s="42">
        <v>8.67</v>
      </c>
      <c r="D672" s="43">
        <v>20.7</v>
      </c>
      <c r="E672" s="49">
        <f>D672-C672</f>
        <v>12.03</v>
      </c>
      <c r="F672" s="44">
        <v>144.99</v>
      </c>
      <c r="G672" s="43">
        <f>F672-D672</f>
        <v>124.29</v>
      </c>
      <c r="H672" s="43">
        <f>F672-C672</f>
        <v>136.32000000000002</v>
      </c>
      <c r="I672" s="50">
        <f>H672-G672</f>
        <v>12.030000000000015</v>
      </c>
      <c r="J672" s="159">
        <v>7.1</v>
      </c>
      <c r="K672" s="161">
        <v>4</v>
      </c>
      <c r="L672" s="162">
        <v>1380</v>
      </c>
      <c r="M672" s="47" t="s">
        <v>63</v>
      </c>
      <c r="N672" s="49" t="s">
        <v>59</v>
      </c>
    </row>
    <row r="673" spans="1:14" x14ac:dyDescent="0.2">
      <c r="A673" s="28"/>
      <c r="B673" s="41"/>
      <c r="C673" s="42"/>
      <c r="D673" s="43"/>
      <c r="E673" s="49"/>
      <c r="F673" s="44"/>
      <c r="G673" s="43"/>
      <c r="H673" s="43"/>
      <c r="I673" s="50"/>
      <c r="J673" s="159"/>
      <c r="K673" s="161"/>
      <c r="L673" s="162"/>
      <c r="M673" s="47"/>
      <c r="N673" s="49"/>
    </row>
    <row r="674" spans="1:14" ht="13.5" thickBot="1" x14ac:dyDescent="0.25">
      <c r="A674" s="54" t="s">
        <v>74</v>
      </c>
      <c r="B674" s="55">
        <v>0.54861111111111105</v>
      </c>
      <c r="C674" s="56">
        <v>5.46</v>
      </c>
      <c r="D674" s="57">
        <v>31</v>
      </c>
      <c r="E674" s="58">
        <f>D674-C674</f>
        <v>25.54</v>
      </c>
      <c r="F674" s="59">
        <v>131.08000000000001</v>
      </c>
      <c r="G674" s="57">
        <f>F674-D674</f>
        <v>100.08000000000001</v>
      </c>
      <c r="H674" s="57">
        <f>F674-C674</f>
        <v>125.62000000000002</v>
      </c>
      <c r="I674" s="60">
        <f>H674-G674</f>
        <v>25.540000000000006</v>
      </c>
      <c r="J674" s="163">
        <v>7</v>
      </c>
      <c r="K674" s="164">
        <v>4</v>
      </c>
      <c r="L674" s="165">
        <v>1480</v>
      </c>
      <c r="M674" s="64" t="s">
        <v>63</v>
      </c>
      <c r="N674" s="58" t="s">
        <v>59</v>
      </c>
    </row>
    <row r="675" spans="1:14" x14ac:dyDescent="0.2">
      <c r="A675" s="3"/>
      <c r="B675" s="65"/>
      <c r="C675" s="6"/>
      <c r="D675" s="6"/>
      <c r="E675" s="6"/>
      <c r="F675" s="6"/>
      <c r="G675" s="6"/>
      <c r="H675" s="6"/>
      <c r="I675" s="6"/>
      <c r="J675" s="6"/>
      <c r="K675" s="6"/>
      <c r="L675" s="6"/>
      <c r="N675" s="6"/>
    </row>
    <row r="676" spans="1:14" x14ac:dyDescent="0.2">
      <c r="A676" s="4" t="s">
        <v>75</v>
      </c>
      <c r="B676" s="4"/>
      <c r="C676" s="5"/>
      <c r="D676" s="7"/>
      <c r="E676" s="5"/>
      <c r="F676" s="6"/>
      <c r="G676" s="6"/>
      <c r="H676" s="6"/>
      <c r="I676" s="6"/>
      <c r="J676" s="6"/>
      <c r="K676" s="6"/>
      <c r="L676" s="6"/>
    </row>
    <row r="677" spans="1:14" x14ac:dyDescent="0.2">
      <c r="A677" s="4" t="s">
        <v>76</v>
      </c>
      <c r="B677" s="66"/>
      <c r="C677" s="5"/>
      <c r="D677" s="5"/>
      <c r="E677" s="5"/>
      <c r="F677" s="6"/>
      <c r="G677" s="6"/>
      <c r="H677" s="6"/>
      <c r="I677" s="6"/>
      <c r="J677" s="6"/>
      <c r="K677" s="6"/>
      <c r="L677" s="6"/>
    </row>
    <row r="678" spans="1:14" x14ac:dyDescent="0.2">
      <c r="A678" s="67"/>
      <c r="B678" s="68"/>
      <c r="C678" s="69"/>
      <c r="D678" s="69"/>
      <c r="E678" s="69"/>
      <c r="F678" s="69"/>
      <c r="G678" s="69"/>
      <c r="H678" s="69"/>
      <c r="I678" s="6"/>
      <c r="J678" s="6"/>
      <c r="K678" s="6"/>
      <c r="L678" s="6"/>
    </row>
    <row r="679" spans="1:14" x14ac:dyDescent="0.2">
      <c r="A679" s="4" t="s">
        <v>77</v>
      </c>
      <c r="B679" s="66"/>
      <c r="C679" s="5"/>
      <c r="D679" s="5"/>
      <c r="E679" s="5"/>
      <c r="F679" s="6"/>
      <c r="G679" s="6"/>
      <c r="H679" s="6"/>
      <c r="I679" s="6"/>
      <c r="J679" s="6"/>
      <c r="K679" s="6"/>
      <c r="L679" s="6"/>
    </row>
    <row r="683" spans="1:14" x14ac:dyDescent="0.2">
      <c r="A683" s="4" t="s">
        <v>1</v>
      </c>
      <c r="B683" s="6"/>
      <c r="C683" s="8">
        <v>43084</v>
      </c>
      <c r="G683" s="6"/>
      <c r="H683" s="6"/>
      <c r="I683" s="6"/>
      <c r="J683" s="6"/>
      <c r="K683" s="6"/>
      <c r="L683" s="6"/>
    </row>
    <row r="684" spans="1:14" x14ac:dyDescent="0.2">
      <c r="A684" s="4" t="s">
        <v>39</v>
      </c>
      <c r="B684" s="6"/>
      <c r="C684" s="4" t="s">
        <v>81</v>
      </c>
      <c r="D684" s="6"/>
      <c r="E684" s="6"/>
      <c r="F684" s="6"/>
      <c r="G684" s="6"/>
      <c r="H684" s="6"/>
      <c r="I684" s="6"/>
      <c r="J684" s="6"/>
      <c r="K684" s="6"/>
      <c r="L684" s="6"/>
    </row>
    <row r="685" spans="1:14" x14ac:dyDescent="0.2">
      <c r="A685" s="4" t="s">
        <v>2</v>
      </c>
      <c r="B685" s="6"/>
      <c r="C685" s="4" t="s">
        <v>3</v>
      </c>
      <c r="D685" s="6"/>
      <c r="E685" s="6"/>
      <c r="F685" s="6"/>
      <c r="G685" s="6"/>
      <c r="H685" s="6"/>
      <c r="I685" s="6"/>
      <c r="J685" s="6"/>
      <c r="K685" s="6"/>
      <c r="L685" s="6"/>
    </row>
    <row r="686" spans="1:14" ht="13.5" thickBot="1" x14ac:dyDescent="0.25">
      <c r="A686" s="4"/>
      <c r="B686" s="6"/>
      <c r="C686" s="3"/>
      <c r="D686" s="6"/>
      <c r="E686" s="6"/>
      <c r="F686" s="6"/>
      <c r="G686" s="6"/>
      <c r="H686" s="6"/>
      <c r="I686" s="6"/>
      <c r="J686" s="6"/>
      <c r="K686" s="6"/>
      <c r="L686" s="6"/>
    </row>
    <row r="687" spans="1:14" ht="13.5" thickBot="1" x14ac:dyDescent="0.25">
      <c r="A687" s="3"/>
      <c r="B687" s="6"/>
      <c r="C687" s="1474" t="s">
        <v>41</v>
      </c>
      <c r="D687" s="1475"/>
      <c r="E687" s="1476"/>
      <c r="F687" s="6"/>
      <c r="G687" s="6"/>
      <c r="H687" s="6"/>
      <c r="I687" s="6"/>
      <c r="J687" s="1477" t="s">
        <v>42</v>
      </c>
      <c r="K687" s="1478"/>
      <c r="L687" s="1479"/>
    </row>
    <row r="688" spans="1:14" x14ac:dyDescent="0.2">
      <c r="A688" s="9" t="s">
        <v>4</v>
      </c>
      <c r="B688" s="10" t="s">
        <v>43</v>
      </c>
      <c r="C688" s="11" t="s">
        <v>44</v>
      </c>
      <c r="D688" s="5" t="s">
        <v>45</v>
      </c>
      <c r="E688" s="12" t="s">
        <v>5</v>
      </c>
      <c r="F688" s="13" t="s">
        <v>6</v>
      </c>
      <c r="G688" s="10" t="s">
        <v>6</v>
      </c>
      <c r="H688" s="10" t="s">
        <v>6</v>
      </c>
      <c r="I688" s="10" t="s">
        <v>7</v>
      </c>
      <c r="J688" s="14" t="s">
        <v>46</v>
      </c>
      <c r="K688" s="15" t="s">
        <v>47</v>
      </c>
      <c r="L688" s="16" t="s">
        <v>48</v>
      </c>
      <c r="M688" s="17"/>
      <c r="N688" s="18"/>
    </row>
    <row r="689" spans="1:14" ht="15" thickBot="1" x14ac:dyDescent="0.25">
      <c r="A689" s="19" t="s">
        <v>8</v>
      </c>
      <c r="B689" s="20" t="s">
        <v>49</v>
      </c>
      <c r="C689" s="21" t="s">
        <v>9</v>
      </c>
      <c r="D689" s="20" t="s">
        <v>9</v>
      </c>
      <c r="E689" s="22" t="s">
        <v>9</v>
      </c>
      <c r="F689" s="21" t="s">
        <v>50</v>
      </c>
      <c r="G689" s="20" t="s">
        <v>51</v>
      </c>
      <c r="H689" s="20" t="s">
        <v>52</v>
      </c>
      <c r="I689" s="20" t="s">
        <v>9</v>
      </c>
      <c r="J689" s="23" t="s">
        <v>53</v>
      </c>
      <c r="K689" s="24" t="s">
        <v>54</v>
      </c>
      <c r="L689" s="25" t="s">
        <v>55</v>
      </c>
      <c r="M689" s="26" t="s">
        <v>10</v>
      </c>
      <c r="N689" s="27"/>
    </row>
    <row r="690" spans="1:14" x14ac:dyDescent="0.2">
      <c r="A690" s="28" t="s">
        <v>56</v>
      </c>
      <c r="B690" s="29">
        <v>0.51041666666666663</v>
      </c>
      <c r="C690" s="30">
        <v>4.99</v>
      </c>
      <c r="D690" s="31">
        <v>20.71</v>
      </c>
      <c r="E690" s="32">
        <f>D690-C690</f>
        <v>15.72</v>
      </c>
      <c r="F690" s="33">
        <v>138.34</v>
      </c>
      <c r="G690" s="31">
        <f>F690-D690</f>
        <v>117.63</v>
      </c>
      <c r="H690" s="31">
        <f>F690-C690</f>
        <v>133.35</v>
      </c>
      <c r="I690" s="34">
        <f>H690-G690</f>
        <v>15.719999999999999</v>
      </c>
      <c r="J690" s="156">
        <v>6.9</v>
      </c>
      <c r="K690" s="157">
        <v>4</v>
      </c>
      <c r="L690" s="158" t="s">
        <v>57</v>
      </c>
      <c r="M690" s="38" t="s">
        <v>58</v>
      </c>
      <c r="N690" s="39" t="s">
        <v>59</v>
      </c>
    </row>
    <row r="691" spans="1:14" x14ac:dyDescent="0.2">
      <c r="A691" s="40" t="s">
        <v>60</v>
      </c>
      <c r="B691" s="41">
        <v>0.52083333333333337</v>
      </c>
      <c r="C691" s="42">
        <v>6.02</v>
      </c>
      <c r="D691" s="43">
        <v>40</v>
      </c>
      <c r="E691" s="32">
        <f>D691-C691</f>
        <v>33.980000000000004</v>
      </c>
      <c r="F691" s="44">
        <v>138.99</v>
      </c>
      <c r="G691" s="43">
        <f>F691-D691</f>
        <v>98.990000000000009</v>
      </c>
      <c r="H691" s="31">
        <f>F691-C691</f>
        <v>132.97</v>
      </c>
      <c r="I691" s="34">
        <f>H691-G691</f>
        <v>33.97999999999999</v>
      </c>
      <c r="J691" s="159">
        <v>7</v>
      </c>
      <c r="K691" s="158">
        <v>5</v>
      </c>
      <c r="L691" s="160">
        <v>880</v>
      </c>
      <c r="M691" s="47" t="s">
        <v>58</v>
      </c>
      <c r="N691" s="48"/>
    </row>
    <row r="692" spans="1:14" x14ac:dyDescent="0.2">
      <c r="B692" s="41"/>
      <c r="C692" s="42"/>
      <c r="D692" s="43"/>
      <c r="E692" s="49"/>
      <c r="F692" s="44"/>
      <c r="G692" s="43"/>
      <c r="H692" s="43"/>
      <c r="I692" s="50"/>
      <c r="J692" s="159"/>
      <c r="K692" s="161"/>
      <c r="L692" s="162"/>
      <c r="M692" s="47"/>
      <c r="N692" s="53"/>
    </row>
    <row r="693" spans="1:14" x14ac:dyDescent="0.2">
      <c r="A693" s="28" t="s">
        <v>62</v>
      </c>
      <c r="B693" s="41">
        <v>0.49305555555555558</v>
      </c>
      <c r="C693" s="42">
        <v>0.23</v>
      </c>
      <c r="D693" s="43">
        <v>19.760000000000002</v>
      </c>
      <c r="E693" s="49">
        <f>D693-C693</f>
        <v>19.53</v>
      </c>
      <c r="F693" s="44">
        <v>126</v>
      </c>
      <c r="G693" s="43">
        <f>F693-D693</f>
        <v>106.24</v>
      </c>
      <c r="H693" s="43">
        <f>F693-C693</f>
        <v>125.77</v>
      </c>
      <c r="I693" s="50">
        <f>H693-G693</f>
        <v>19.53</v>
      </c>
      <c r="J693" s="159">
        <v>7</v>
      </c>
      <c r="K693" s="161">
        <v>5</v>
      </c>
      <c r="L693" s="162">
        <v>740</v>
      </c>
      <c r="M693" s="47" t="s">
        <v>80</v>
      </c>
      <c r="N693" s="48" t="s">
        <v>59</v>
      </c>
    </row>
    <row r="694" spans="1:14" x14ac:dyDescent="0.2">
      <c r="A694" s="28"/>
      <c r="B694" s="41"/>
      <c r="C694" s="42"/>
      <c r="D694" s="43"/>
      <c r="E694" s="49"/>
      <c r="F694" s="44"/>
      <c r="G694" s="43"/>
      <c r="H694" s="43"/>
      <c r="I694" s="50"/>
      <c r="J694" s="159"/>
      <c r="K694" s="161"/>
      <c r="L694" s="162"/>
      <c r="M694" s="47"/>
      <c r="N694" s="53"/>
    </row>
    <row r="695" spans="1:14" x14ac:dyDescent="0.2">
      <c r="A695" s="28" t="s">
        <v>64</v>
      </c>
      <c r="B695" s="41">
        <v>0.50347222222222221</v>
      </c>
      <c r="C695" s="42">
        <v>4.17</v>
      </c>
      <c r="D695" s="43">
        <v>19.5</v>
      </c>
      <c r="E695" s="49">
        <f>D695-C695</f>
        <v>15.33</v>
      </c>
      <c r="F695" s="44">
        <v>123</v>
      </c>
      <c r="G695" s="43">
        <f>F695-D695</f>
        <v>103.5</v>
      </c>
      <c r="H695" s="43">
        <f>F695-C695</f>
        <v>118.83</v>
      </c>
      <c r="I695" s="50">
        <f>H695-G695</f>
        <v>15.329999999999998</v>
      </c>
      <c r="J695" s="161">
        <v>7.1</v>
      </c>
      <c r="K695" s="161">
        <v>5</v>
      </c>
      <c r="L695" s="161">
        <v>1000</v>
      </c>
      <c r="M695" s="47" t="s">
        <v>65</v>
      </c>
      <c r="N695" s="49" t="s">
        <v>59</v>
      </c>
    </row>
    <row r="696" spans="1:14" x14ac:dyDescent="0.2">
      <c r="A696" s="28"/>
      <c r="B696" s="41"/>
      <c r="C696" s="42"/>
      <c r="D696" s="43"/>
      <c r="E696" s="49"/>
      <c r="F696" s="44"/>
      <c r="G696" s="43"/>
      <c r="H696" s="43"/>
      <c r="I696" s="50"/>
      <c r="J696" s="159"/>
      <c r="K696" s="161"/>
      <c r="L696" s="162"/>
      <c r="M696" s="47"/>
      <c r="N696" s="49"/>
    </row>
    <row r="697" spans="1:14" x14ac:dyDescent="0.2">
      <c r="A697" s="28" t="s">
        <v>66</v>
      </c>
      <c r="B697" s="41">
        <v>0.54513888888888895</v>
      </c>
      <c r="C697" s="42">
        <v>8.81</v>
      </c>
      <c r="D697" s="43">
        <v>20.7</v>
      </c>
      <c r="E697" s="49">
        <f>D697-C697</f>
        <v>11.889999999999999</v>
      </c>
      <c r="F697" s="44">
        <v>136.43</v>
      </c>
      <c r="G697" s="43">
        <f>F697-D697</f>
        <v>115.73</v>
      </c>
      <c r="H697" s="43">
        <f>F697-C697</f>
        <v>127.62</v>
      </c>
      <c r="I697" s="50">
        <f>H697-G697</f>
        <v>11.89</v>
      </c>
      <c r="J697" s="159"/>
      <c r="K697" s="161"/>
      <c r="L697" s="162"/>
      <c r="M697" s="47" t="s">
        <v>67</v>
      </c>
      <c r="N697" s="49" t="s">
        <v>68</v>
      </c>
    </row>
    <row r="698" spans="1:14" x14ac:dyDescent="0.2">
      <c r="A698" s="28" t="s">
        <v>69</v>
      </c>
      <c r="B698" s="135">
        <v>0.54166666666666663</v>
      </c>
      <c r="C698" s="42">
        <v>8.82</v>
      </c>
      <c r="D698" s="43">
        <v>41.15</v>
      </c>
      <c r="E698" s="49">
        <f>D698-C698</f>
        <v>32.33</v>
      </c>
      <c r="F698" s="44">
        <v>136.43</v>
      </c>
      <c r="G698" s="43">
        <f>F698-D698</f>
        <v>95.28</v>
      </c>
      <c r="H698" s="43">
        <f>F698-C698</f>
        <v>127.61000000000001</v>
      </c>
      <c r="I698" s="50">
        <f>H698-G698</f>
        <v>32.330000000000013</v>
      </c>
      <c r="J698" s="159">
        <v>7.1</v>
      </c>
      <c r="K698" s="161">
        <v>5</v>
      </c>
      <c r="L698" s="162">
        <v>1260</v>
      </c>
      <c r="M698" s="47" t="s">
        <v>67</v>
      </c>
      <c r="N698" s="49" t="s">
        <v>59</v>
      </c>
    </row>
    <row r="699" spans="1:14" x14ac:dyDescent="0.2">
      <c r="A699" s="28"/>
      <c r="B699" s="41"/>
      <c r="C699" s="42"/>
      <c r="D699" s="43"/>
      <c r="E699" s="49"/>
      <c r="F699" s="44"/>
      <c r="G699" s="43"/>
      <c r="H699" s="43"/>
      <c r="I699" s="50"/>
      <c r="J699" s="159"/>
      <c r="K699" s="161"/>
      <c r="L699" s="162"/>
      <c r="M699" s="47"/>
      <c r="N699" s="49"/>
    </row>
    <row r="700" spans="1:14" x14ac:dyDescent="0.2">
      <c r="A700" s="28" t="s">
        <v>70</v>
      </c>
      <c r="B700" s="135">
        <v>0.57638888888888895</v>
      </c>
      <c r="C700" s="42">
        <v>13.86</v>
      </c>
      <c r="D700" s="43">
        <v>33.14</v>
      </c>
      <c r="E700" s="49">
        <f>D700-C700</f>
        <v>19.28</v>
      </c>
      <c r="F700" s="44">
        <v>148</v>
      </c>
      <c r="G700" s="43">
        <f>F700-D700</f>
        <v>114.86</v>
      </c>
      <c r="H700" s="43">
        <f>F700-C700</f>
        <v>134.13999999999999</v>
      </c>
      <c r="I700" s="50">
        <f>H700-G700</f>
        <v>19.279999999999987</v>
      </c>
      <c r="J700" s="159">
        <v>7</v>
      </c>
      <c r="K700" s="161">
        <v>5</v>
      </c>
      <c r="L700" s="162">
        <v>1280</v>
      </c>
      <c r="M700" s="47" t="s">
        <v>63</v>
      </c>
      <c r="N700" s="49" t="s">
        <v>59</v>
      </c>
    </row>
    <row r="701" spans="1:14" x14ac:dyDescent="0.2">
      <c r="A701" s="28"/>
      <c r="B701" s="41"/>
      <c r="C701" s="42"/>
      <c r="D701" s="43"/>
      <c r="E701" s="49"/>
      <c r="F701" s="44"/>
      <c r="G701" s="43"/>
      <c r="H701" s="43"/>
      <c r="I701" s="50"/>
      <c r="J701" s="159"/>
      <c r="K701" s="161"/>
      <c r="L701" s="162"/>
      <c r="M701" s="47"/>
      <c r="N701" s="49"/>
    </row>
    <row r="702" spans="1:14" x14ac:dyDescent="0.2">
      <c r="A702" s="28" t="s">
        <v>71</v>
      </c>
      <c r="B702" s="41">
        <v>0.60416666666666663</v>
      </c>
      <c r="C702" s="42">
        <v>2.94</v>
      </c>
      <c r="D702" s="43">
        <v>10.97</v>
      </c>
      <c r="E702" s="49">
        <f>D702-C702</f>
        <v>8.0300000000000011</v>
      </c>
      <c r="F702" s="44">
        <v>128.82</v>
      </c>
      <c r="G702" s="43">
        <f>F702-D702</f>
        <v>117.85</v>
      </c>
      <c r="H702" s="43">
        <f>F702-C702</f>
        <v>125.88</v>
      </c>
      <c r="I702" s="50">
        <f>H702-G702</f>
        <v>8.0300000000000011</v>
      </c>
      <c r="J702" s="159"/>
      <c r="K702" s="161"/>
      <c r="L702" s="162"/>
      <c r="M702" s="47" t="s">
        <v>67</v>
      </c>
      <c r="N702" s="49" t="s">
        <v>68</v>
      </c>
    </row>
    <row r="703" spans="1:14" x14ac:dyDescent="0.2">
      <c r="A703" s="28" t="s">
        <v>72</v>
      </c>
      <c r="B703" s="41">
        <v>0.60555555555555551</v>
      </c>
      <c r="C703" s="42">
        <v>2.95</v>
      </c>
      <c r="D703" s="43">
        <v>31.6</v>
      </c>
      <c r="E703" s="49">
        <f>D703-C703</f>
        <v>28.650000000000002</v>
      </c>
      <c r="F703" s="44">
        <v>128.82</v>
      </c>
      <c r="G703" s="43">
        <f>F703-D703</f>
        <v>97.22</v>
      </c>
      <c r="H703" s="43">
        <f>F703-C703</f>
        <v>125.86999999999999</v>
      </c>
      <c r="I703" s="50">
        <f>H703-G703</f>
        <v>28.649999999999991</v>
      </c>
      <c r="J703" s="159">
        <v>7</v>
      </c>
      <c r="K703" s="161">
        <v>5</v>
      </c>
      <c r="L703" s="162">
        <v>1040</v>
      </c>
      <c r="M703" s="47" t="s">
        <v>67</v>
      </c>
      <c r="N703" s="49" t="s">
        <v>59</v>
      </c>
    </row>
    <row r="704" spans="1:14" x14ac:dyDescent="0.2">
      <c r="A704" s="28"/>
      <c r="B704" s="41"/>
      <c r="C704" s="42"/>
      <c r="D704" s="43"/>
      <c r="E704" s="49"/>
      <c r="F704" s="44"/>
      <c r="G704" s="43"/>
      <c r="H704" s="43"/>
      <c r="I704" s="50"/>
      <c r="J704" s="159"/>
      <c r="K704" s="161"/>
      <c r="L704" s="162"/>
      <c r="M704" s="47"/>
      <c r="N704" s="49"/>
    </row>
    <row r="705" spans="1:14" x14ac:dyDescent="0.2">
      <c r="A705" s="28" t="s">
        <v>73</v>
      </c>
      <c r="B705" s="41">
        <v>0.56597222222222221</v>
      </c>
      <c r="C705" s="42">
        <v>8.02</v>
      </c>
      <c r="D705" s="43">
        <v>20.7</v>
      </c>
      <c r="E705" s="49">
        <f>D705-C705</f>
        <v>12.68</v>
      </c>
      <c r="F705" s="44">
        <v>144.99</v>
      </c>
      <c r="G705" s="43">
        <f>F705-D705</f>
        <v>124.29</v>
      </c>
      <c r="H705" s="43">
        <f>F705-C705</f>
        <v>136.97</v>
      </c>
      <c r="I705" s="50">
        <f>H705-G705</f>
        <v>12.679999999999993</v>
      </c>
      <c r="J705" s="159">
        <v>7.2</v>
      </c>
      <c r="K705" s="161">
        <v>5</v>
      </c>
      <c r="L705" s="162">
        <v>980</v>
      </c>
      <c r="M705" s="47" t="s">
        <v>63</v>
      </c>
      <c r="N705" s="49" t="s">
        <v>59</v>
      </c>
    </row>
    <row r="706" spans="1:14" x14ac:dyDescent="0.2">
      <c r="A706" s="28"/>
      <c r="B706" s="41"/>
      <c r="C706" s="42"/>
      <c r="D706" s="43"/>
      <c r="E706" s="49"/>
      <c r="F706" s="44"/>
      <c r="G706" s="43"/>
      <c r="H706" s="43"/>
      <c r="I706" s="50"/>
      <c r="J706" s="159"/>
      <c r="K706" s="161"/>
      <c r="L706" s="162"/>
      <c r="M706" s="47"/>
      <c r="N706" s="49"/>
    </row>
    <row r="707" spans="1:14" ht="13.5" thickBot="1" x14ac:dyDescent="0.25">
      <c r="A707" s="54" t="s">
        <v>74</v>
      </c>
      <c r="B707" s="55">
        <v>0.55555555555555558</v>
      </c>
      <c r="C707" s="56">
        <v>5.71</v>
      </c>
      <c r="D707" s="57">
        <v>31</v>
      </c>
      <c r="E707" s="58">
        <f>D707-C707</f>
        <v>25.29</v>
      </c>
      <c r="F707" s="59">
        <v>131.08000000000001</v>
      </c>
      <c r="G707" s="57">
        <f>F707-D707</f>
        <v>100.08000000000001</v>
      </c>
      <c r="H707" s="57">
        <f>F707-C707</f>
        <v>125.37000000000002</v>
      </c>
      <c r="I707" s="60">
        <f>H707-G707</f>
        <v>25.290000000000006</v>
      </c>
      <c r="J707" s="163">
        <v>7</v>
      </c>
      <c r="K707" s="164">
        <v>5</v>
      </c>
      <c r="L707" s="165">
        <v>1280</v>
      </c>
      <c r="M707" s="64" t="s">
        <v>63</v>
      </c>
      <c r="N707" s="58" t="s">
        <v>59</v>
      </c>
    </row>
    <row r="708" spans="1:14" x14ac:dyDescent="0.2">
      <c r="A708" s="3"/>
      <c r="B708" s="65"/>
      <c r="C708" s="6"/>
      <c r="D708" s="6"/>
      <c r="E708" s="6"/>
      <c r="F708" s="6"/>
      <c r="G708" s="6"/>
      <c r="H708" s="6"/>
      <c r="I708" s="6"/>
      <c r="J708" s="6"/>
      <c r="K708" s="6"/>
      <c r="L708" s="6"/>
      <c r="N708" s="6"/>
    </row>
    <row r="709" spans="1:14" x14ac:dyDescent="0.2">
      <c r="A709" s="4" t="s">
        <v>75</v>
      </c>
      <c r="B709" s="4"/>
      <c r="C709" s="5"/>
      <c r="D709" s="7"/>
      <c r="E709" s="5"/>
      <c r="F709" s="6"/>
      <c r="G709" s="6"/>
      <c r="H709" s="6"/>
      <c r="I709" s="6"/>
      <c r="J709" s="6"/>
      <c r="K709" s="6"/>
      <c r="L709" s="6"/>
    </row>
    <row r="710" spans="1:14" x14ac:dyDescent="0.2">
      <c r="A710" s="4" t="s">
        <v>76</v>
      </c>
      <c r="B710" s="66"/>
      <c r="C710" s="5"/>
      <c r="D710" s="5"/>
      <c r="E710" s="5"/>
      <c r="F710" s="6"/>
      <c r="G710" s="6"/>
      <c r="H710" s="6"/>
      <c r="I710" s="6"/>
      <c r="J710" s="6"/>
      <c r="K710" s="6"/>
      <c r="L710" s="6"/>
    </row>
    <row r="711" spans="1:14" x14ac:dyDescent="0.2">
      <c r="A711" s="67"/>
      <c r="B711" s="68"/>
      <c r="C711" s="69"/>
      <c r="D711" s="69"/>
      <c r="E711" s="69"/>
      <c r="F711" s="69"/>
      <c r="G711" s="69"/>
      <c r="H711" s="69"/>
      <c r="I711" s="6"/>
      <c r="J711" s="6"/>
      <c r="K711" s="6"/>
      <c r="L711" s="6"/>
    </row>
    <row r="712" spans="1:14" x14ac:dyDescent="0.2">
      <c r="A712" s="4" t="s">
        <v>77</v>
      </c>
      <c r="B712" s="66"/>
      <c r="C712" s="5"/>
      <c r="D712" s="5"/>
      <c r="E712" s="5"/>
      <c r="F712" s="6"/>
      <c r="G712" s="6"/>
      <c r="H712" s="6"/>
      <c r="I712" s="6"/>
      <c r="J712" s="6"/>
      <c r="K712" s="6"/>
      <c r="L712" s="6"/>
    </row>
    <row r="713" spans="1:14" x14ac:dyDescent="0.2">
      <c r="A713" s="3"/>
      <c r="B713" s="65"/>
      <c r="C713" s="6"/>
      <c r="D713" s="6"/>
      <c r="E713" s="6"/>
      <c r="F713" s="6"/>
      <c r="G713" s="6"/>
      <c r="H713" s="6"/>
      <c r="I713" s="6"/>
      <c r="J713" s="6"/>
      <c r="K713" s="6"/>
      <c r="L713" s="6"/>
    </row>
    <row r="715" spans="1:14" x14ac:dyDescent="0.2">
      <c r="A715" s="4" t="s">
        <v>0</v>
      </c>
      <c r="B715" s="6"/>
      <c r="C715" s="7" t="s">
        <v>38</v>
      </c>
      <c r="D715" s="7"/>
      <c r="E715" s="7"/>
      <c r="F715" s="6"/>
      <c r="G715" s="6"/>
      <c r="H715" s="6"/>
      <c r="I715" s="6"/>
      <c r="J715" s="6"/>
      <c r="K715" s="6"/>
      <c r="L715" s="6"/>
    </row>
    <row r="716" spans="1:14" x14ac:dyDescent="0.2">
      <c r="A716" s="3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</row>
    <row r="717" spans="1:14" x14ac:dyDescent="0.2">
      <c r="A717" s="4" t="s">
        <v>1</v>
      </c>
      <c r="B717" s="6"/>
      <c r="C717" s="8">
        <v>43131</v>
      </c>
      <c r="G717" s="6"/>
      <c r="H717" s="6"/>
      <c r="I717" s="6"/>
      <c r="J717" s="6"/>
      <c r="K717" s="6"/>
      <c r="L717" s="6"/>
    </row>
    <row r="718" spans="1:14" x14ac:dyDescent="0.2">
      <c r="A718" s="4" t="s">
        <v>39</v>
      </c>
      <c r="B718" s="6"/>
      <c r="C718" s="4" t="s">
        <v>81</v>
      </c>
      <c r="D718" s="6"/>
      <c r="E718" s="6"/>
      <c r="F718" s="6"/>
      <c r="G718" s="6"/>
      <c r="H718" s="6"/>
      <c r="I718" s="6"/>
      <c r="J718" s="6"/>
      <c r="K718" s="6"/>
      <c r="L718" s="6"/>
    </row>
    <row r="719" spans="1:14" x14ac:dyDescent="0.2">
      <c r="A719" s="4" t="s">
        <v>2</v>
      </c>
      <c r="B719" s="6"/>
      <c r="C719" s="4" t="s">
        <v>3</v>
      </c>
      <c r="D719" s="6"/>
      <c r="E719" s="6"/>
      <c r="F719" s="6"/>
      <c r="G719" s="6"/>
      <c r="H719" s="6"/>
      <c r="I719" s="6"/>
      <c r="J719" s="6"/>
      <c r="K719" s="6"/>
      <c r="L719" s="6"/>
    </row>
    <row r="720" spans="1:14" ht="13.5" thickBot="1" x14ac:dyDescent="0.25">
      <c r="A720" s="4"/>
      <c r="B720" s="6"/>
      <c r="C720" s="3"/>
      <c r="D720" s="6"/>
      <c r="E720" s="6"/>
      <c r="F720" s="6"/>
      <c r="G720" s="6"/>
      <c r="H720" s="6"/>
      <c r="I720" s="6"/>
      <c r="J720" s="6"/>
      <c r="K720" s="6"/>
      <c r="L720" s="6"/>
    </row>
    <row r="721" spans="1:14" ht="13.5" thickBot="1" x14ac:dyDescent="0.25">
      <c r="A721" s="3"/>
      <c r="B721" s="6"/>
      <c r="C721" s="1474" t="s">
        <v>41</v>
      </c>
      <c r="D721" s="1475"/>
      <c r="E721" s="1476"/>
      <c r="F721" s="6"/>
      <c r="G721" s="6"/>
      <c r="H721" s="6"/>
      <c r="I721" s="6"/>
      <c r="J721" s="1477" t="s">
        <v>42</v>
      </c>
      <c r="K721" s="1478"/>
      <c r="L721" s="1479"/>
    </row>
    <row r="722" spans="1:14" x14ac:dyDescent="0.2">
      <c r="A722" s="9" t="s">
        <v>4</v>
      </c>
      <c r="B722" s="10" t="s">
        <v>43</v>
      </c>
      <c r="C722" s="11" t="s">
        <v>44</v>
      </c>
      <c r="D722" s="5" t="s">
        <v>45</v>
      </c>
      <c r="E722" s="12" t="s">
        <v>5</v>
      </c>
      <c r="F722" s="13" t="s">
        <v>6</v>
      </c>
      <c r="G722" s="10" t="s">
        <v>6</v>
      </c>
      <c r="H722" s="10" t="s">
        <v>6</v>
      </c>
      <c r="I722" s="10" t="s">
        <v>7</v>
      </c>
      <c r="J722" s="14" t="s">
        <v>46</v>
      </c>
      <c r="K722" s="15" t="s">
        <v>47</v>
      </c>
      <c r="L722" s="16" t="s">
        <v>48</v>
      </c>
      <c r="M722" s="17"/>
      <c r="N722" s="18"/>
    </row>
    <row r="723" spans="1:14" ht="15" thickBot="1" x14ac:dyDescent="0.25">
      <c r="A723" s="19" t="s">
        <v>8</v>
      </c>
      <c r="B723" s="20" t="s">
        <v>49</v>
      </c>
      <c r="C723" s="21" t="s">
        <v>9</v>
      </c>
      <c r="D723" s="20" t="s">
        <v>9</v>
      </c>
      <c r="E723" s="22" t="s">
        <v>9</v>
      </c>
      <c r="F723" s="21" t="s">
        <v>50</v>
      </c>
      <c r="G723" s="20" t="s">
        <v>51</v>
      </c>
      <c r="H723" s="20" t="s">
        <v>52</v>
      </c>
      <c r="I723" s="20" t="s">
        <v>9</v>
      </c>
      <c r="J723" s="23" t="s">
        <v>53</v>
      </c>
      <c r="K723" s="24" t="s">
        <v>54</v>
      </c>
      <c r="L723" s="25" t="s">
        <v>55</v>
      </c>
      <c r="M723" s="26" t="s">
        <v>10</v>
      </c>
      <c r="N723" s="27"/>
    </row>
    <row r="724" spans="1:14" x14ac:dyDescent="0.2">
      <c r="A724" s="28" t="s">
        <v>56</v>
      </c>
      <c r="B724" s="29">
        <v>0.50694444444444442</v>
      </c>
      <c r="C724" s="30">
        <v>4.3600000000000003</v>
      </c>
      <c r="D724" s="31">
        <v>20.71</v>
      </c>
      <c r="E724" s="32">
        <f>D724-C724</f>
        <v>16.350000000000001</v>
      </c>
      <c r="F724" s="33">
        <v>138.34</v>
      </c>
      <c r="G724" s="31">
        <f>F724-D724</f>
        <v>117.63</v>
      </c>
      <c r="H724" s="31">
        <f>F724-C724</f>
        <v>133.97999999999999</v>
      </c>
      <c r="I724" s="34">
        <f>H724-G724</f>
        <v>16.349999999999994</v>
      </c>
      <c r="J724" s="156">
        <v>7.1</v>
      </c>
      <c r="K724" s="157">
        <v>3</v>
      </c>
      <c r="L724" s="158" t="s">
        <v>57</v>
      </c>
      <c r="M724" s="38" t="s">
        <v>58</v>
      </c>
      <c r="N724" s="39" t="s">
        <v>59</v>
      </c>
    </row>
    <row r="725" spans="1:14" x14ac:dyDescent="0.2">
      <c r="A725" s="40" t="s">
        <v>60</v>
      </c>
      <c r="B725" s="41">
        <v>0.51736111111111105</v>
      </c>
      <c r="C725" s="42">
        <v>5.99</v>
      </c>
      <c r="D725" s="43">
        <v>40</v>
      </c>
      <c r="E725" s="32">
        <f>D725-C725</f>
        <v>34.01</v>
      </c>
      <c r="F725" s="44">
        <v>138.99</v>
      </c>
      <c r="G725" s="43">
        <f>F725-D725</f>
        <v>98.990000000000009</v>
      </c>
      <c r="H725" s="31">
        <f>F725-C725</f>
        <v>133</v>
      </c>
      <c r="I725" s="34">
        <f>H725-G725</f>
        <v>34.009999999999991</v>
      </c>
      <c r="J725" s="159">
        <v>7.1</v>
      </c>
      <c r="K725" s="158">
        <v>3</v>
      </c>
      <c r="L725" s="160">
        <v>1020</v>
      </c>
      <c r="M725" s="47" t="s">
        <v>58</v>
      </c>
      <c r="N725" s="48"/>
    </row>
    <row r="726" spans="1:14" x14ac:dyDescent="0.2">
      <c r="B726" s="41"/>
      <c r="C726" s="42"/>
      <c r="D726" s="43"/>
      <c r="E726" s="49"/>
      <c r="F726" s="44"/>
      <c r="G726" s="43"/>
      <c r="H726" s="43"/>
      <c r="I726" s="50"/>
      <c r="J726" s="159"/>
      <c r="K726" s="161"/>
      <c r="L726" s="162"/>
      <c r="M726" s="47"/>
      <c r="N726" s="53"/>
    </row>
    <row r="727" spans="1:14" x14ac:dyDescent="0.2">
      <c r="A727" s="28" t="s">
        <v>62</v>
      </c>
      <c r="B727" s="41">
        <v>0.48958333333333331</v>
      </c>
      <c r="C727" s="42">
        <v>0.05</v>
      </c>
      <c r="D727" s="43">
        <v>19.760000000000002</v>
      </c>
      <c r="E727" s="49">
        <f>D727-C727</f>
        <v>19.71</v>
      </c>
      <c r="F727" s="44">
        <v>126</v>
      </c>
      <c r="G727" s="43">
        <f>F727-D727</f>
        <v>106.24</v>
      </c>
      <c r="H727" s="43">
        <f>F727-C727</f>
        <v>125.95</v>
      </c>
      <c r="I727" s="50">
        <f>H727-G727</f>
        <v>19.710000000000008</v>
      </c>
      <c r="J727" s="159">
        <v>7</v>
      </c>
      <c r="K727" s="161">
        <v>3</v>
      </c>
      <c r="L727" s="162">
        <v>860</v>
      </c>
      <c r="M727" s="47" t="s">
        <v>80</v>
      </c>
      <c r="N727" s="48" t="s">
        <v>59</v>
      </c>
    </row>
    <row r="728" spans="1:14" x14ac:dyDescent="0.2">
      <c r="A728" s="28"/>
      <c r="B728" s="41"/>
      <c r="C728" s="42"/>
      <c r="D728" s="43"/>
      <c r="E728" s="49"/>
      <c r="F728" s="44"/>
      <c r="G728" s="43"/>
      <c r="H728" s="43"/>
      <c r="I728" s="50"/>
      <c r="J728" s="159"/>
      <c r="K728" s="161"/>
      <c r="L728" s="162"/>
      <c r="M728" s="47"/>
      <c r="N728" s="53"/>
    </row>
    <row r="729" spans="1:14" x14ac:dyDescent="0.2">
      <c r="A729" s="28" t="s">
        <v>64</v>
      </c>
      <c r="B729" s="41">
        <v>0.5</v>
      </c>
      <c r="C729" s="42">
        <v>4.2699999999999996</v>
      </c>
      <c r="D729" s="43">
        <v>19.5</v>
      </c>
      <c r="E729" s="49">
        <f>D729-C729</f>
        <v>15.23</v>
      </c>
      <c r="F729" s="44">
        <v>123</v>
      </c>
      <c r="G729" s="43">
        <f>F729-D729</f>
        <v>103.5</v>
      </c>
      <c r="H729" s="43">
        <f>F729-C729</f>
        <v>118.73</v>
      </c>
      <c r="I729" s="50">
        <f>H729-G729</f>
        <v>15.230000000000004</v>
      </c>
      <c r="J729" s="161">
        <v>7</v>
      </c>
      <c r="K729" s="161">
        <v>3</v>
      </c>
      <c r="L729" s="161">
        <v>1600</v>
      </c>
      <c r="M729" s="47" t="s">
        <v>65</v>
      </c>
      <c r="N729" s="49" t="s">
        <v>59</v>
      </c>
    </row>
    <row r="730" spans="1:14" x14ac:dyDescent="0.2">
      <c r="A730" s="28"/>
      <c r="B730" s="41"/>
      <c r="C730" s="42"/>
      <c r="D730" s="43"/>
      <c r="E730" s="49"/>
      <c r="F730" s="44"/>
      <c r="G730" s="43"/>
      <c r="H730" s="43"/>
      <c r="I730" s="50"/>
      <c r="J730" s="159"/>
      <c r="K730" s="161"/>
      <c r="L730" s="162"/>
      <c r="M730" s="47"/>
      <c r="N730" s="49"/>
    </row>
    <row r="731" spans="1:14" x14ac:dyDescent="0.2">
      <c r="A731" s="28" t="s">
        <v>66</v>
      </c>
      <c r="B731" s="41">
        <v>0.54166666666666663</v>
      </c>
      <c r="C731" s="42">
        <v>8.3000000000000007</v>
      </c>
      <c r="D731" s="43">
        <v>20.7</v>
      </c>
      <c r="E731" s="49">
        <f>D731-C731</f>
        <v>12.399999999999999</v>
      </c>
      <c r="F731" s="44">
        <v>136.43</v>
      </c>
      <c r="G731" s="43">
        <f>F731-D731</f>
        <v>115.73</v>
      </c>
      <c r="H731" s="43">
        <f>F731-C731</f>
        <v>128.13</v>
      </c>
      <c r="I731" s="50">
        <f>H731-G731</f>
        <v>12.399999999999991</v>
      </c>
      <c r="J731" s="159"/>
      <c r="K731" s="161"/>
      <c r="L731" s="162"/>
      <c r="M731" s="47" t="s">
        <v>67</v>
      </c>
      <c r="N731" s="49" t="s">
        <v>68</v>
      </c>
    </row>
    <row r="732" spans="1:14" x14ac:dyDescent="0.2">
      <c r="A732" s="28" t="s">
        <v>69</v>
      </c>
      <c r="B732" s="135">
        <v>0.53819444444444442</v>
      </c>
      <c r="C732" s="42">
        <v>8.2899999999999991</v>
      </c>
      <c r="D732" s="43">
        <v>41.15</v>
      </c>
      <c r="E732" s="49">
        <f>D732-C732</f>
        <v>32.86</v>
      </c>
      <c r="F732" s="44">
        <v>136.43</v>
      </c>
      <c r="G732" s="43">
        <f>F732-D732</f>
        <v>95.28</v>
      </c>
      <c r="H732" s="43">
        <f>F732-C732</f>
        <v>128.14000000000001</v>
      </c>
      <c r="I732" s="50">
        <f>H732-G732</f>
        <v>32.860000000000014</v>
      </c>
      <c r="J732" s="159">
        <v>7.1</v>
      </c>
      <c r="K732" s="161">
        <v>3</v>
      </c>
      <c r="L732" s="162">
        <v>1400</v>
      </c>
      <c r="M732" s="47" t="s">
        <v>67</v>
      </c>
      <c r="N732" s="49" t="s">
        <v>59</v>
      </c>
    </row>
    <row r="733" spans="1:14" x14ac:dyDescent="0.2">
      <c r="A733" s="28"/>
      <c r="B733" s="41"/>
      <c r="C733" s="42"/>
      <c r="D733" s="43"/>
      <c r="E733" s="49"/>
      <c r="F733" s="44"/>
      <c r="G733" s="43"/>
      <c r="H733" s="43"/>
      <c r="I733" s="50"/>
      <c r="J733" s="159"/>
      <c r="K733" s="161"/>
      <c r="L733" s="162"/>
      <c r="M733" s="47"/>
      <c r="N733" s="49"/>
    </row>
    <row r="734" spans="1:14" x14ac:dyDescent="0.2">
      <c r="A734" s="28" t="s">
        <v>70</v>
      </c>
      <c r="B734" s="135">
        <v>0.57291666666666663</v>
      </c>
      <c r="C734" s="42">
        <v>13.54</v>
      </c>
      <c r="D734" s="43">
        <v>33.14</v>
      </c>
      <c r="E734" s="49">
        <f>D734-C734</f>
        <v>19.600000000000001</v>
      </c>
      <c r="F734" s="44">
        <v>148</v>
      </c>
      <c r="G734" s="43">
        <f>F734-D734</f>
        <v>114.86</v>
      </c>
      <c r="H734" s="43">
        <f>F734-C734</f>
        <v>134.46</v>
      </c>
      <c r="I734" s="50">
        <f>H734-G734</f>
        <v>19.600000000000009</v>
      </c>
      <c r="J734" s="159">
        <v>7</v>
      </c>
      <c r="K734" s="161">
        <v>3</v>
      </c>
      <c r="L734" s="162">
        <v>1280</v>
      </c>
      <c r="M734" s="47" t="s">
        <v>63</v>
      </c>
      <c r="N734" s="49" t="s">
        <v>59</v>
      </c>
    </row>
    <row r="735" spans="1:14" x14ac:dyDescent="0.2">
      <c r="A735" s="28"/>
      <c r="B735" s="41"/>
      <c r="C735" s="42"/>
      <c r="D735" s="43"/>
      <c r="E735" s="49"/>
      <c r="F735" s="44"/>
      <c r="G735" s="43"/>
      <c r="H735" s="43"/>
      <c r="I735" s="50"/>
      <c r="J735" s="159"/>
      <c r="K735" s="161"/>
      <c r="L735" s="162"/>
      <c r="M735" s="47"/>
      <c r="N735" s="49"/>
    </row>
    <row r="736" spans="1:14" x14ac:dyDescent="0.2">
      <c r="A736" s="28" t="s">
        <v>71</v>
      </c>
      <c r="B736" s="41">
        <v>0.60069444444444442</v>
      </c>
      <c r="C736" s="42">
        <v>3.02</v>
      </c>
      <c r="D736" s="43">
        <v>10.97</v>
      </c>
      <c r="E736" s="49">
        <f>D736-C736</f>
        <v>7.9500000000000011</v>
      </c>
      <c r="F736" s="44">
        <v>128.82</v>
      </c>
      <c r="G736" s="43">
        <f>F736-D736</f>
        <v>117.85</v>
      </c>
      <c r="H736" s="43">
        <f>F736-C736</f>
        <v>125.8</v>
      </c>
      <c r="I736" s="50">
        <f>H736-G736</f>
        <v>7.9500000000000028</v>
      </c>
      <c r="J736" s="159"/>
      <c r="K736" s="161"/>
      <c r="L736" s="162"/>
      <c r="M736" s="47" t="s">
        <v>67</v>
      </c>
      <c r="N736" s="49" t="s">
        <v>68</v>
      </c>
    </row>
    <row r="737" spans="1:14" x14ac:dyDescent="0.2">
      <c r="A737" s="28" t="s">
        <v>72</v>
      </c>
      <c r="B737" s="41">
        <v>0.6020833333333333</v>
      </c>
      <c r="C737" s="42">
        <v>3.01</v>
      </c>
      <c r="D737" s="43">
        <v>31.6</v>
      </c>
      <c r="E737" s="49">
        <f>D737-C737</f>
        <v>28.590000000000003</v>
      </c>
      <c r="F737" s="44">
        <v>128.82</v>
      </c>
      <c r="G737" s="43">
        <f>F737-D737</f>
        <v>97.22</v>
      </c>
      <c r="H737" s="43">
        <f>F737-C737</f>
        <v>125.80999999999999</v>
      </c>
      <c r="I737" s="50">
        <f>H737-G737</f>
        <v>28.589999999999989</v>
      </c>
      <c r="J737" s="159">
        <v>7</v>
      </c>
      <c r="K737" s="161">
        <v>3</v>
      </c>
      <c r="L737" s="162">
        <v>1640</v>
      </c>
      <c r="M737" s="47" t="s">
        <v>67</v>
      </c>
      <c r="N737" s="49" t="s">
        <v>59</v>
      </c>
    </row>
    <row r="738" spans="1:14" x14ac:dyDescent="0.2">
      <c r="A738" s="28"/>
      <c r="B738" s="41"/>
      <c r="C738" s="42"/>
      <c r="D738" s="43"/>
      <c r="E738" s="49"/>
      <c r="F738" s="44"/>
      <c r="G738" s="43"/>
      <c r="H738" s="43"/>
      <c r="I738" s="50"/>
      <c r="J738" s="159"/>
      <c r="K738" s="161"/>
      <c r="L738" s="162"/>
      <c r="M738" s="47"/>
      <c r="N738" s="49"/>
    </row>
    <row r="739" spans="1:14" x14ac:dyDescent="0.2">
      <c r="A739" s="28" t="s">
        <v>73</v>
      </c>
      <c r="B739" s="41">
        <v>0.5625</v>
      </c>
      <c r="C739" s="42">
        <v>7.87</v>
      </c>
      <c r="D739" s="43">
        <v>20.7</v>
      </c>
      <c r="E739" s="49">
        <f>D739-C739</f>
        <v>12.829999999999998</v>
      </c>
      <c r="F739" s="44">
        <v>144.99</v>
      </c>
      <c r="G739" s="43">
        <f>F739-D739</f>
        <v>124.29</v>
      </c>
      <c r="H739" s="43">
        <f>F739-C739</f>
        <v>137.12</v>
      </c>
      <c r="I739" s="50">
        <f>H739-G739</f>
        <v>12.829999999999998</v>
      </c>
      <c r="J739" s="159">
        <v>7</v>
      </c>
      <c r="K739" s="161">
        <v>3</v>
      </c>
      <c r="L739" s="162">
        <v>800</v>
      </c>
      <c r="M739" s="47" t="s">
        <v>63</v>
      </c>
      <c r="N739" s="49" t="s">
        <v>59</v>
      </c>
    </row>
    <row r="740" spans="1:14" x14ac:dyDescent="0.2">
      <c r="A740" s="28"/>
      <c r="B740" s="41"/>
      <c r="C740" s="42"/>
      <c r="D740" s="43"/>
      <c r="E740" s="49"/>
      <c r="F740" s="44"/>
      <c r="G740" s="43"/>
      <c r="H740" s="43"/>
      <c r="I740" s="50"/>
      <c r="J740" s="159"/>
      <c r="K740" s="161"/>
      <c r="L740" s="162"/>
      <c r="M740" s="47"/>
      <c r="N740" s="49"/>
    </row>
    <row r="741" spans="1:14" ht="13.5" thickBot="1" x14ac:dyDescent="0.25">
      <c r="A741" s="54" t="s">
        <v>74</v>
      </c>
      <c r="B741" s="55">
        <v>0.55208333333333337</v>
      </c>
      <c r="C741" s="56">
        <v>5.82</v>
      </c>
      <c r="D741" s="57">
        <v>31</v>
      </c>
      <c r="E741" s="58">
        <f>D741-C741</f>
        <v>25.18</v>
      </c>
      <c r="F741" s="59">
        <v>131.08000000000001</v>
      </c>
      <c r="G741" s="57">
        <f>F741-D741</f>
        <v>100.08000000000001</v>
      </c>
      <c r="H741" s="57">
        <f>F741-C741</f>
        <v>125.26000000000002</v>
      </c>
      <c r="I741" s="60">
        <f>H741-G741</f>
        <v>25.180000000000007</v>
      </c>
      <c r="J741" s="163">
        <v>7.1</v>
      </c>
      <c r="K741" s="164">
        <v>3</v>
      </c>
      <c r="L741" s="165">
        <v>1380</v>
      </c>
      <c r="M741" s="64" t="s">
        <v>63</v>
      </c>
      <c r="N741" s="58" t="s">
        <v>59</v>
      </c>
    </row>
    <row r="742" spans="1:14" x14ac:dyDescent="0.2">
      <c r="A742" s="3"/>
      <c r="B742" s="65"/>
      <c r="C742" s="6"/>
      <c r="D742" s="6"/>
      <c r="E742" s="6"/>
      <c r="F742" s="6"/>
      <c r="G742" s="6"/>
      <c r="H742" s="6"/>
      <c r="I742" s="6"/>
      <c r="J742" s="6"/>
      <c r="K742" s="6"/>
      <c r="L742" s="6"/>
      <c r="N742" s="6"/>
    </row>
    <row r="743" spans="1:14" x14ac:dyDescent="0.2">
      <c r="A743" s="4" t="s">
        <v>75</v>
      </c>
      <c r="B743" s="4"/>
      <c r="C743" s="5"/>
      <c r="D743" s="7"/>
      <c r="E743" s="5"/>
      <c r="F743" s="6"/>
      <c r="G743" s="6"/>
      <c r="H743" s="6"/>
      <c r="I743" s="6"/>
      <c r="J743" s="6"/>
      <c r="K743" s="6"/>
      <c r="L743" s="6"/>
    </row>
    <row r="744" spans="1:14" x14ac:dyDescent="0.2">
      <c r="A744" s="4" t="s">
        <v>76</v>
      </c>
      <c r="B744" s="66"/>
      <c r="C744" s="5"/>
      <c r="D744" s="5"/>
      <c r="E744" s="5"/>
      <c r="F744" s="6"/>
      <c r="G744" s="6"/>
      <c r="H744" s="6"/>
      <c r="I744" s="6"/>
      <c r="J744" s="6"/>
      <c r="K744" s="6"/>
      <c r="L744" s="6"/>
    </row>
    <row r="745" spans="1:14" x14ac:dyDescent="0.2">
      <c r="A745" s="67"/>
      <c r="B745" s="68"/>
      <c r="C745" s="69"/>
      <c r="D745" s="69"/>
      <c r="E745" s="69"/>
      <c r="F745" s="69"/>
      <c r="G745" s="69"/>
      <c r="H745" s="69"/>
      <c r="I745" s="6"/>
      <c r="J745" s="6"/>
      <c r="K745" s="6"/>
      <c r="L745" s="6"/>
    </row>
    <row r="746" spans="1:14" x14ac:dyDescent="0.2">
      <c r="A746" s="4" t="s">
        <v>77</v>
      </c>
      <c r="B746" s="66"/>
      <c r="C746" s="5"/>
      <c r="D746" s="5"/>
      <c r="E746" s="5"/>
      <c r="F746" s="6"/>
      <c r="G746" s="6"/>
      <c r="H746" s="6"/>
      <c r="I746" s="6"/>
      <c r="J746" s="6"/>
      <c r="K746" s="6"/>
      <c r="L746" s="6"/>
    </row>
    <row r="749" spans="1:14" x14ac:dyDescent="0.2">
      <c r="A749" s="4" t="s">
        <v>0</v>
      </c>
      <c r="B749" s="6"/>
      <c r="C749" s="7" t="s">
        <v>38</v>
      </c>
      <c r="D749" s="7"/>
      <c r="E749" s="7"/>
      <c r="F749" s="6"/>
      <c r="G749" s="6"/>
      <c r="H749" s="6"/>
      <c r="I749" s="6"/>
      <c r="J749" s="6"/>
      <c r="K749" s="6"/>
      <c r="L749" s="6"/>
    </row>
    <row r="750" spans="1:14" x14ac:dyDescent="0.2">
      <c r="A750" s="3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</row>
    <row r="751" spans="1:14" x14ac:dyDescent="0.2">
      <c r="A751" s="4" t="s">
        <v>1</v>
      </c>
      <c r="B751" s="6"/>
      <c r="C751" s="8">
        <v>43159</v>
      </c>
      <c r="G751" s="6"/>
      <c r="H751" s="6"/>
      <c r="I751" s="6"/>
      <c r="J751" s="6"/>
      <c r="K751" s="6"/>
      <c r="L751" s="6"/>
    </row>
    <row r="752" spans="1:14" x14ac:dyDescent="0.2">
      <c r="A752" s="4" t="s">
        <v>39</v>
      </c>
      <c r="B752" s="6"/>
      <c r="C752" s="4" t="s">
        <v>90</v>
      </c>
      <c r="D752" s="6"/>
      <c r="E752" s="6"/>
      <c r="F752" s="6"/>
      <c r="G752" s="6"/>
      <c r="H752" s="6"/>
      <c r="I752" s="6"/>
      <c r="J752" s="6"/>
      <c r="K752" s="6"/>
      <c r="L752" s="6"/>
    </row>
    <row r="753" spans="1:14" x14ac:dyDescent="0.2">
      <c r="A753" s="4" t="s">
        <v>2</v>
      </c>
      <c r="B753" s="6"/>
      <c r="C753" s="4" t="s">
        <v>3</v>
      </c>
      <c r="D753" s="6"/>
      <c r="E753" s="6"/>
      <c r="F753" s="6"/>
      <c r="G753" s="6"/>
      <c r="H753" s="6"/>
      <c r="I753" s="6"/>
      <c r="J753" s="6"/>
      <c r="K753" s="6"/>
      <c r="L753" s="6"/>
    </row>
    <row r="754" spans="1:14" ht="13.5" thickBot="1" x14ac:dyDescent="0.25">
      <c r="A754" s="4"/>
      <c r="B754" s="6"/>
      <c r="C754" s="3"/>
      <c r="D754" s="6"/>
      <c r="E754" s="6"/>
      <c r="F754" s="6"/>
      <c r="G754" s="6"/>
      <c r="H754" s="6"/>
      <c r="I754" s="6"/>
      <c r="J754" s="6"/>
      <c r="K754" s="6"/>
      <c r="L754" s="6"/>
    </row>
    <row r="755" spans="1:14" ht="13.5" thickBot="1" x14ac:dyDescent="0.25">
      <c r="A755" s="3"/>
      <c r="B755" s="6"/>
      <c r="C755" s="1474" t="s">
        <v>41</v>
      </c>
      <c r="D755" s="1475"/>
      <c r="E755" s="1476"/>
      <c r="F755" s="6"/>
      <c r="G755" s="6"/>
      <c r="H755" s="6"/>
      <c r="I755" s="6"/>
      <c r="J755" s="1477" t="s">
        <v>42</v>
      </c>
      <c r="K755" s="1478"/>
      <c r="L755" s="1479"/>
    </row>
    <row r="756" spans="1:14" x14ac:dyDescent="0.2">
      <c r="A756" s="9" t="s">
        <v>4</v>
      </c>
      <c r="B756" s="10" t="s">
        <v>43</v>
      </c>
      <c r="C756" s="11" t="s">
        <v>44</v>
      </c>
      <c r="D756" s="5" t="s">
        <v>45</v>
      </c>
      <c r="E756" s="12" t="s">
        <v>5</v>
      </c>
      <c r="F756" s="13" t="s">
        <v>6</v>
      </c>
      <c r="G756" s="10" t="s">
        <v>6</v>
      </c>
      <c r="H756" s="10" t="s">
        <v>6</v>
      </c>
      <c r="I756" s="10" t="s">
        <v>7</v>
      </c>
      <c r="J756" s="14" t="s">
        <v>46</v>
      </c>
      <c r="K756" s="15" t="s">
        <v>47</v>
      </c>
      <c r="L756" s="16" t="s">
        <v>48</v>
      </c>
      <c r="M756" s="17"/>
      <c r="N756" s="18"/>
    </row>
    <row r="757" spans="1:14" ht="15" thickBot="1" x14ac:dyDescent="0.25">
      <c r="A757" s="19" t="s">
        <v>8</v>
      </c>
      <c r="B757" s="20" t="s">
        <v>49</v>
      </c>
      <c r="C757" s="21" t="s">
        <v>9</v>
      </c>
      <c r="D757" s="20" t="s">
        <v>9</v>
      </c>
      <c r="E757" s="22" t="s">
        <v>9</v>
      </c>
      <c r="F757" s="21" t="s">
        <v>50</v>
      </c>
      <c r="G757" s="20" t="s">
        <v>51</v>
      </c>
      <c r="H757" s="20" t="s">
        <v>52</v>
      </c>
      <c r="I757" s="20" t="s">
        <v>9</v>
      </c>
      <c r="J757" s="23" t="s">
        <v>53</v>
      </c>
      <c r="K757" s="24" t="s">
        <v>54</v>
      </c>
      <c r="L757" s="25" t="s">
        <v>55</v>
      </c>
      <c r="M757" s="26" t="s">
        <v>10</v>
      </c>
      <c r="N757" s="27"/>
    </row>
    <row r="758" spans="1:14" x14ac:dyDescent="0.2">
      <c r="A758" s="28" t="s">
        <v>56</v>
      </c>
      <c r="B758" s="29">
        <v>0.5</v>
      </c>
      <c r="C758" s="30">
        <v>4.16</v>
      </c>
      <c r="D758" s="31">
        <v>20.71</v>
      </c>
      <c r="E758" s="32">
        <f>D758-C758</f>
        <v>16.55</v>
      </c>
      <c r="F758" s="33">
        <v>138.34</v>
      </c>
      <c r="G758" s="31">
        <f>F758-D758</f>
        <v>117.63</v>
      </c>
      <c r="H758" s="31">
        <f>F758-C758</f>
        <v>134.18</v>
      </c>
      <c r="I758" s="34">
        <f>H758-G758</f>
        <v>16.550000000000011</v>
      </c>
      <c r="J758" s="156">
        <v>7.1</v>
      </c>
      <c r="K758" s="157">
        <v>1</v>
      </c>
      <c r="L758" s="158" t="s">
        <v>57</v>
      </c>
      <c r="M758" s="38" t="s">
        <v>58</v>
      </c>
      <c r="N758" s="39" t="s">
        <v>59</v>
      </c>
    </row>
    <row r="759" spans="1:14" x14ac:dyDescent="0.2">
      <c r="A759" s="40" t="s">
        <v>60</v>
      </c>
      <c r="B759" s="41">
        <v>0.51041666666666663</v>
      </c>
      <c r="C759" s="42">
        <v>6.02</v>
      </c>
      <c r="D759" s="43">
        <v>40</v>
      </c>
      <c r="E759" s="32">
        <f>D759-C759</f>
        <v>33.980000000000004</v>
      </c>
      <c r="F759" s="44">
        <v>138.99</v>
      </c>
      <c r="G759" s="43">
        <f>F759-D759</f>
        <v>98.990000000000009</v>
      </c>
      <c r="H759" s="31">
        <f>F759-C759</f>
        <v>132.97</v>
      </c>
      <c r="I759" s="34">
        <f>H759-G759</f>
        <v>33.97999999999999</v>
      </c>
      <c r="J759" s="159">
        <v>7.1</v>
      </c>
      <c r="K759" s="158">
        <v>1</v>
      </c>
      <c r="L759" s="160">
        <v>1060</v>
      </c>
      <c r="M759" s="47" t="s">
        <v>58</v>
      </c>
      <c r="N759" s="48"/>
    </row>
    <row r="760" spans="1:14" x14ac:dyDescent="0.2">
      <c r="B760" s="41"/>
      <c r="C760" s="42"/>
      <c r="D760" s="43"/>
      <c r="E760" s="49"/>
      <c r="F760" s="44"/>
      <c r="G760" s="43"/>
      <c r="H760" s="43"/>
      <c r="I760" s="50"/>
      <c r="J760" s="159"/>
      <c r="K760" s="161"/>
      <c r="L760" s="162"/>
      <c r="M760" s="47"/>
      <c r="N760" s="53"/>
    </row>
    <row r="761" spans="1:14" x14ac:dyDescent="0.2">
      <c r="A761" s="28" t="s">
        <v>62</v>
      </c>
      <c r="B761" s="41">
        <v>0.4826388888888889</v>
      </c>
      <c r="C761" s="42">
        <v>0.02</v>
      </c>
      <c r="D761" s="43">
        <v>19.760000000000002</v>
      </c>
      <c r="E761" s="49">
        <f>D761-C761</f>
        <v>19.740000000000002</v>
      </c>
      <c r="F761" s="44">
        <v>126</v>
      </c>
      <c r="G761" s="43">
        <f>F761-D761</f>
        <v>106.24</v>
      </c>
      <c r="H761" s="43">
        <f>F761-C761</f>
        <v>125.98</v>
      </c>
      <c r="I761" s="50">
        <f>H761-G761</f>
        <v>19.740000000000009</v>
      </c>
      <c r="J761" s="159">
        <v>7.1</v>
      </c>
      <c r="K761" s="161">
        <v>1</v>
      </c>
      <c r="L761" s="162">
        <v>900</v>
      </c>
      <c r="M761" s="47" t="s">
        <v>80</v>
      </c>
      <c r="N761" s="48" t="s">
        <v>59</v>
      </c>
    </row>
    <row r="762" spans="1:14" x14ac:dyDescent="0.2">
      <c r="A762" s="28"/>
      <c r="B762" s="41"/>
      <c r="C762" s="42"/>
      <c r="D762" s="43"/>
      <c r="E762" s="49"/>
      <c r="F762" s="44"/>
      <c r="G762" s="43"/>
      <c r="H762" s="43"/>
      <c r="I762" s="50"/>
      <c r="J762" s="159"/>
      <c r="K762" s="161"/>
      <c r="L762" s="162"/>
      <c r="M762" s="47"/>
      <c r="N762" s="53"/>
    </row>
    <row r="763" spans="1:14" x14ac:dyDescent="0.2">
      <c r="A763" s="28" t="s">
        <v>64</v>
      </c>
      <c r="B763" s="41">
        <v>0.49305555555555558</v>
      </c>
      <c r="C763" s="42">
        <v>4.3499999999999996</v>
      </c>
      <c r="D763" s="43">
        <v>19.5</v>
      </c>
      <c r="E763" s="49">
        <f>D763-C763</f>
        <v>15.15</v>
      </c>
      <c r="F763" s="44">
        <v>123</v>
      </c>
      <c r="G763" s="43">
        <f>F763-D763</f>
        <v>103.5</v>
      </c>
      <c r="H763" s="43">
        <f>F763-C763</f>
        <v>118.65</v>
      </c>
      <c r="I763" s="50">
        <f>H763-G763</f>
        <v>15.150000000000006</v>
      </c>
      <c r="J763" s="161">
        <v>7</v>
      </c>
      <c r="K763" s="161">
        <v>1</v>
      </c>
      <c r="L763" s="161">
        <v>1420</v>
      </c>
      <c r="M763" s="47" t="s">
        <v>65</v>
      </c>
      <c r="N763" s="49" t="s">
        <v>59</v>
      </c>
    </row>
    <row r="764" spans="1:14" x14ac:dyDescent="0.2">
      <c r="A764" s="28"/>
      <c r="B764" s="41"/>
      <c r="C764" s="42"/>
      <c r="D764" s="43"/>
      <c r="E764" s="49"/>
      <c r="F764" s="44"/>
      <c r="G764" s="43"/>
      <c r="H764" s="43"/>
      <c r="I764" s="50"/>
      <c r="J764" s="159"/>
      <c r="K764" s="161"/>
      <c r="L764" s="162"/>
      <c r="M764" s="47"/>
      <c r="N764" s="49"/>
    </row>
    <row r="765" spans="1:14" x14ac:dyDescent="0.2">
      <c r="A765" s="28" t="s">
        <v>66</v>
      </c>
      <c r="B765" s="41">
        <v>0.53472222222222221</v>
      </c>
      <c r="C765" s="42">
        <v>8.02</v>
      </c>
      <c r="D765" s="43">
        <v>20.7</v>
      </c>
      <c r="E765" s="49">
        <f>D765-C765</f>
        <v>12.68</v>
      </c>
      <c r="F765" s="44">
        <v>136.43</v>
      </c>
      <c r="G765" s="43">
        <f>F765-D765</f>
        <v>115.73</v>
      </c>
      <c r="H765" s="43">
        <f>F765-C765</f>
        <v>128.41</v>
      </c>
      <c r="I765" s="50">
        <f>H765-G765</f>
        <v>12.679999999999993</v>
      </c>
      <c r="J765" s="159"/>
      <c r="K765" s="161"/>
      <c r="L765" s="162"/>
      <c r="M765" s="47" t="s">
        <v>67</v>
      </c>
      <c r="N765" s="49" t="s">
        <v>68</v>
      </c>
    </row>
    <row r="766" spans="1:14" x14ac:dyDescent="0.2">
      <c r="A766" s="28" t="s">
        <v>69</v>
      </c>
      <c r="B766" s="135">
        <v>0.53125</v>
      </c>
      <c r="C766" s="42">
        <v>8.0299999999999994</v>
      </c>
      <c r="D766" s="43">
        <v>41.15</v>
      </c>
      <c r="E766" s="49">
        <f>D766-C766</f>
        <v>33.119999999999997</v>
      </c>
      <c r="F766" s="44">
        <v>136.43</v>
      </c>
      <c r="G766" s="43">
        <f>F766-D766</f>
        <v>95.28</v>
      </c>
      <c r="H766" s="43">
        <f>F766-C766</f>
        <v>128.4</v>
      </c>
      <c r="I766" s="50">
        <f>H766-G766</f>
        <v>33.120000000000005</v>
      </c>
      <c r="J766" s="159">
        <v>7.1</v>
      </c>
      <c r="K766" s="161">
        <v>1</v>
      </c>
      <c r="L766" s="162">
        <v>1480</v>
      </c>
      <c r="M766" s="47" t="s">
        <v>67</v>
      </c>
      <c r="N766" s="49" t="s">
        <v>59</v>
      </c>
    </row>
    <row r="767" spans="1:14" x14ac:dyDescent="0.2">
      <c r="A767" s="28"/>
      <c r="B767" s="41"/>
      <c r="C767" s="42"/>
      <c r="D767" s="43"/>
      <c r="E767" s="49"/>
      <c r="F767" s="44"/>
      <c r="G767" s="43"/>
      <c r="H767" s="43"/>
      <c r="I767" s="50"/>
      <c r="J767" s="159"/>
      <c r="K767" s="161"/>
      <c r="L767" s="162"/>
      <c r="M767" s="47"/>
      <c r="N767" s="49"/>
    </row>
    <row r="768" spans="1:14" x14ac:dyDescent="0.2">
      <c r="A768" s="28" t="s">
        <v>70</v>
      </c>
      <c r="B768" s="135">
        <v>0.56597222222222221</v>
      </c>
      <c r="C768" s="42">
        <v>14.14</v>
      </c>
      <c r="D768" s="43">
        <v>33.14</v>
      </c>
      <c r="E768" s="49">
        <f>D768-C768</f>
        <v>19</v>
      </c>
      <c r="F768" s="44">
        <v>148</v>
      </c>
      <c r="G768" s="43">
        <f>F768-D768</f>
        <v>114.86</v>
      </c>
      <c r="H768" s="43">
        <f>F768-C768</f>
        <v>133.86000000000001</v>
      </c>
      <c r="I768" s="50">
        <f>H768-G768</f>
        <v>19.000000000000014</v>
      </c>
      <c r="J768" s="159">
        <v>7</v>
      </c>
      <c r="K768" s="161">
        <v>1</v>
      </c>
      <c r="L768" s="162">
        <v>1360</v>
      </c>
      <c r="M768" s="47" t="s">
        <v>63</v>
      </c>
      <c r="N768" s="49" t="s">
        <v>59</v>
      </c>
    </row>
    <row r="769" spans="1:14" x14ac:dyDescent="0.2">
      <c r="A769" s="28"/>
      <c r="B769" s="41"/>
      <c r="C769" s="42"/>
      <c r="D769" s="43"/>
      <c r="E769" s="49"/>
      <c r="F769" s="44"/>
      <c r="G769" s="43"/>
      <c r="H769" s="43"/>
      <c r="I769" s="50"/>
      <c r="J769" s="159"/>
      <c r="K769" s="161"/>
      <c r="L769" s="162"/>
      <c r="M769" s="47"/>
      <c r="N769" s="49"/>
    </row>
    <row r="770" spans="1:14" x14ac:dyDescent="0.2">
      <c r="A770" s="28" t="s">
        <v>71</v>
      </c>
      <c r="B770" s="41">
        <v>0.59375</v>
      </c>
      <c r="C770" s="42">
        <v>3.06</v>
      </c>
      <c r="D770" s="43">
        <v>10.97</v>
      </c>
      <c r="E770" s="49">
        <f>D770-C770</f>
        <v>7.91</v>
      </c>
      <c r="F770" s="44">
        <v>128.82</v>
      </c>
      <c r="G770" s="43">
        <f>F770-D770</f>
        <v>117.85</v>
      </c>
      <c r="H770" s="43">
        <f>F770-C770</f>
        <v>125.75999999999999</v>
      </c>
      <c r="I770" s="50">
        <f>H770-G770</f>
        <v>7.9099999999999966</v>
      </c>
      <c r="J770" s="159"/>
      <c r="K770" s="161"/>
      <c r="L770" s="162"/>
      <c r="M770" s="47" t="s">
        <v>67</v>
      </c>
      <c r="N770" s="49" t="s">
        <v>68</v>
      </c>
    </row>
    <row r="771" spans="1:14" x14ac:dyDescent="0.2">
      <c r="A771" s="28" t="s">
        <v>72</v>
      </c>
      <c r="B771" s="41">
        <v>0.59513888888888888</v>
      </c>
      <c r="C771" s="42">
        <v>3.05</v>
      </c>
      <c r="D771" s="43">
        <v>31.6</v>
      </c>
      <c r="E771" s="49">
        <f>D771-C771</f>
        <v>28.55</v>
      </c>
      <c r="F771" s="44">
        <v>128.82</v>
      </c>
      <c r="G771" s="43">
        <f>F771-D771</f>
        <v>97.22</v>
      </c>
      <c r="H771" s="43">
        <f>F771-C771</f>
        <v>125.77</v>
      </c>
      <c r="I771" s="50">
        <f>H771-G771</f>
        <v>28.549999999999997</v>
      </c>
      <c r="J771" s="159">
        <v>7.1</v>
      </c>
      <c r="K771" s="161">
        <v>1</v>
      </c>
      <c r="L771" s="162">
        <v>1540</v>
      </c>
      <c r="M771" s="47" t="s">
        <v>67</v>
      </c>
      <c r="N771" s="49" t="s">
        <v>59</v>
      </c>
    </row>
    <row r="772" spans="1:14" x14ac:dyDescent="0.2">
      <c r="A772" s="28"/>
      <c r="B772" s="41"/>
      <c r="C772" s="42"/>
      <c r="D772" s="43"/>
      <c r="E772" s="49"/>
      <c r="F772" s="44"/>
      <c r="G772" s="43"/>
      <c r="H772" s="43"/>
      <c r="I772" s="50"/>
      <c r="J772" s="159"/>
      <c r="K772" s="161"/>
      <c r="L772" s="162"/>
      <c r="M772" s="47"/>
      <c r="N772" s="49"/>
    </row>
    <row r="773" spans="1:14" x14ac:dyDescent="0.2">
      <c r="A773" s="28" t="s">
        <v>73</v>
      </c>
      <c r="B773" s="41">
        <v>0.55555555555555558</v>
      </c>
      <c r="C773" s="42">
        <v>8.11</v>
      </c>
      <c r="D773" s="43">
        <v>20.7</v>
      </c>
      <c r="E773" s="49">
        <f>D773-C773</f>
        <v>12.59</v>
      </c>
      <c r="F773" s="44">
        <v>144.99</v>
      </c>
      <c r="G773" s="43">
        <f>F773-D773</f>
        <v>124.29</v>
      </c>
      <c r="H773" s="43">
        <f>F773-C773</f>
        <v>136.88</v>
      </c>
      <c r="I773" s="50">
        <f>H773-G773</f>
        <v>12.589999999999989</v>
      </c>
      <c r="J773" s="159">
        <v>7.1</v>
      </c>
      <c r="K773" s="161">
        <v>1</v>
      </c>
      <c r="L773" s="162">
        <v>900</v>
      </c>
      <c r="M773" s="47" t="s">
        <v>63</v>
      </c>
      <c r="N773" s="49" t="s">
        <v>59</v>
      </c>
    </row>
    <row r="774" spans="1:14" x14ac:dyDescent="0.2">
      <c r="A774" s="28"/>
      <c r="B774" s="41"/>
      <c r="C774" s="42"/>
      <c r="D774" s="43"/>
      <c r="E774" s="49"/>
      <c r="F774" s="44"/>
      <c r="G774" s="43"/>
      <c r="H774" s="43"/>
      <c r="I774" s="50"/>
      <c r="J774" s="159"/>
      <c r="K774" s="161"/>
      <c r="L774" s="162"/>
      <c r="M774" s="47"/>
      <c r="N774" s="49"/>
    </row>
    <row r="775" spans="1:14" ht="13.5" thickBot="1" x14ac:dyDescent="0.25">
      <c r="A775" s="54" t="s">
        <v>74</v>
      </c>
      <c r="B775" s="55">
        <v>0.54513888888888895</v>
      </c>
      <c r="C775" s="56">
        <v>5.61</v>
      </c>
      <c r="D775" s="57">
        <v>31</v>
      </c>
      <c r="E775" s="58">
        <f>D775-C775</f>
        <v>25.39</v>
      </c>
      <c r="F775" s="59">
        <v>131.08000000000001</v>
      </c>
      <c r="G775" s="57">
        <f>F775-D775</f>
        <v>100.08000000000001</v>
      </c>
      <c r="H775" s="57">
        <f>F775-C775</f>
        <v>125.47000000000001</v>
      </c>
      <c r="I775" s="60">
        <f>H775-G775</f>
        <v>25.39</v>
      </c>
      <c r="J775" s="163">
        <v>7</v>
      </c>
      <c r="K775" s="164">
        <v>1</v>
      </c>
      <c r="L775" s="165">
        <v>1260</v>
      </c>
      <c r="M775" s="64" t="s">
        <v>63</v>
      </c>
      <c r="N775" s="58" t="s">
        <v>59</v>
      </c>
    </row>
    <row r="776" spans="1:14" x14ac:dyDescent="0.2">
      <c r="A776" s="3"/>
      <c r="B776" s="65"/>
      <c r="C776" s="6"/>
      <c r="D776" s="6"/>
      <c r="E776" s="6"/>
      <c r="F776" s="6"/>
      <c r="G776" s="6"/>
      <c r="H776" s="6"/>
      <c r="I776" s="6"/>
      <c r="J776" s="6"/>
      <c r="K776" s="6"/>
      <c r="L776" s="6"/>
      <c r="N776" s="6"/>
    </row>
    <row r="777" spans="1:14" x14ac:dyDescent="0.2">
      <c r="A777" s="4" t="s">
        <v>75</v>
      </c>
      <c r="B777" s="4"/>
      <c r="C777" s="5"/>
      <c r="D777" s="7"/>
      <c r="E777" s="5"/>
      <c r="F777" s="6"/>
      <c r="G777" s="6"/>
      <c r="H777" s="6"/>
      <c r="I777" s="6"/>
      <c r="J777" s="6"/>
      <c r="K777" s="6"/>
      <c r="L777" s="6"/>
    </row>
    <row r="778" spans="1:14" x14ac:dyDescent="0.2">
      <c r="A778" s="4" t="s">
        <v>76</v>
      </c>
      <c r="B778" s="66"/>
      <c r="C778" s="5"/>
      <c r="D778" s="5"/>
      <c r="E778" s="5"/>
      <c r="F778" s="6"/>
      <c r="G778" s="6"/>
      <c r="H778" s="6"/>
      <c r="I778" s="6"/>
      <c r="J778" s="6"/>
      <c r="K778" s="6"/>
      <c r="L778" s="6"/>
    </row>
    <row r="779" spans="1:14" x14ac:dyDescent="0.2">
      <c r="A779" s="67"/>
      <c r="B779" s="68"/>
      <c r="C779" s="69"/>
      <c r="D779" s="69"/>
      <c r="E779" s="69"/>
      <c r="F779" s="69"/>
      <c r="G779" s="69"/>
      <c r="H779" s="69"/>
      <c r="I779" s="6"/>
      <c r="J779" s="6"/>
      <c r="K779" s="6"/>
      <c r="L779" s="6"/>
    </row>
    <row r="780" spans="1:14" x14ac:dyDescent="0.2">
      <c r="A780" s="4" t="s">
        <v>77</v>
      </c>
      <c r="B780" s="66"/>
      <c r="C780" s="5"/>
      <c r="D780" s="5"/>
      <c r="E780" s="5"/>
      <c r="F780" s="6"/>
      <c r="G780" s="6"/>
      <c r="H780" s="6"/>
      <c r="I780" s="6"/>
      <c r="J780" s="6"/>
      <c r="K780" s="6"/>
      <c r="L780" s="6"/>
    </row>
    <row r="783" spans="1:14" x14ac:dyDescent="0.2">
      <c r="A783" s="4" t="s">
        <v>0</v>
      </c>
      <c r="B783" s="6"/>
      <c r="C783" s="7" t="s">
        <v>38</v>
      </c>
      <c r="D783" s="7"/>
      <c r="E783" s="7"/>
      <c r="F783" s="6"/>
      <c r="G783" s="6"/>
      <c r="H783" s="6"/>
      <c r="I783" s="6"/>
      <c r="J783" s="6"/>
      <c r="K783" s="6"/>
      <c r="L783" s="6"/>
    </row>
    <row r="784" spans="1:14" x14ac:dyDescent="0.2">
      <c r="A784" s="3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</row>
    <row r="785" spans="1:15" x14ac:dyDescent="0.2">
      <c r="A785" s="4" t="s">
        <v>1</v>
      </c>
      <c r="B785" s="6"/>
      <c r="C785" s="8">
        <v>43185</v>
      </c>
      <c r="G785" s="6"/>
      <c r="H785" s="6"/>
      <c r="I785" s="6"/>
      <c r="J785" s="6"/>
      <c r="K785" s="6"/>
      <c r="L785" s="6"/>
    </row>
    <row r="786" spans="1:15" x14ac:dyDescent="0.2">
      <c r="A786" s="4" t="s">
        <v>39</v>
      </c>
      <c r="B786" s="6"/>
      <c r="C786" s="4" t="s">
        <v>92</v>
      </c>
      <c r="D786" s="6"/>
      <c r="E786" s="6"/>
      <c r="F786" s="6"/>
      <c r="G786" s="6"/>
      <c r="H786" s="6"/>
      <c r="I786" s="6"/>
      <c r="J786" s="6"/>
      <c r="K786" s="6"/>
      <c r="L786" s="6"/>
    </row>
    <row r="787" spans="1:15" x14ac:dyDescent="0.2">
      <c r="A787" s="4" t="s">
        <v>2</v>
      </c>
      <c r="B787" s="6"/>
      <c r="C787" s="4" t="s">
        <v>3</v>
      </c>
      <c r="D787" s="6"/>
      <c r="E787" s="6"/>
      <c r="F787" s="6"/>
      <c r="G787" s="6"/>
      <c r="H787" s="6"/>
      <c r="I787" s="6"/>
      <c r="J787" s="6"/>
      <c r="K787" s="6"/>
      <c r="L787" s="6"/>
    </row>
    <row r="788" spans="1:15" ht="13.5" thickBot="1" x14ac:dyDescent="0.25">
      <c r="A788" s="4"/>
      <c r="B788" s="6"/>
      <c r="C788" s="3"/>
      <c r="D788" s="6"/>
      <c r="E788" s="6"/>
      <c r="F788" s="6"/>
      <c r="G788" s="6"/>
      <c r="H788" s="6"/>
      <c r="I788" s="6"/>
      <c r="J788" s="6"/>
      <c r="K788" s="6"/>
      <c r="L788" s="6"/>
    </row>
    <row r="789" spans="1:15" ht="13.5" thickBot="1" x14ac:dyDescent="0.25">
      <c r="A789" s="3"/>
      <c r="B789" s="6"/>
      <c r="C789" s="1474" t="s">
        <v>41</v>
      </c>
      <c r="D789" s="1475"/>
      <c r="E789" s="1476"/>
      <c r="F789" s="6"/>
      <c r="G789" s="6"/>
      <c r="H789" s="6"/>
      <c r="I789" s="6"/>
      <c r="J789" s="1492" t="s">
        <v>42</v>
      </c>
      <c r="K789" s="1493"/>
      <c r="L789" s="1493"/>
      <c r="M789" s="1494"/>
    </row>
    <row r="790" spans="1:15" x14ac:dyDescent="0.2">
      <c r="A790" s="9" t="s">
        <v>4</v>
      </c>
      <c r="B790" s="10" t="s">
        <v>43</v>
      </c>
      <c r="C790" s="11" t="s">
        <v>44</v>
      </c>
      <c r="D790" s="5" t="s">
        <v>45</v>
      </c>
      <c r="E790" s="12" t="s">
        <v>5</v>
      </c>
      <c r="F790" s="13" t="s">
        <v>6</v>
      </c>
      <c r="G790" s="10" t="s">
        <v>6</v>
      </c>
      <c r="H790" s="10" t="s">
        <v>6</v>
      </c>
      <c r="I790" s="10" t="s">
        <v>7</v>
      </c>
      <c r="J790" s="171" t="s">
        <v>46</v>
      </c>
      <c r="K790" s="15" t="s">
        <v>47</v>
      </c>
      <c r="L790" s="15" t="s">
        <v>48</v>
      </c>
      <c r="M790" s="172" t="s">
        <v>93</v>
      </c>
      <c r="N790" s="17"/>
      <c r="O790" s="18"/>
    </row>
    <row r="791" spans="1:15" ht="15" thickBot="1" x14ac:dyDescent="0.25">
      <c r="A791" s="19" t="s">
        <v>8</v>
      </c>
      <c r="B791" s="20" t="s">
        <v>49</v>
      </c>
      <c r="C791" s="21" t="s">
        <v>9</v>
      </c>
      <c r="D791" s="20" t="s">
        <v>9</v>
      </c>
      <c r="E791" s="22" t="s">
        <v>9</v>
      </c>
      <c r="F791" s="21" t="s">
        <v>50</v>
      </c>
      <c r="G791" s="20" t="s">
        <v>51</v>
      </c>
      <c r="H791" s="20" t="s">
        <v>52</v>
      </c>
      <c r="I791" s="20" t="s">
        <v>9</v>
      </c>
      <c r="J791" s="173" t="s">
        <v>53</v>
      </c>
      <c r="K791" s="24" t="s">
        <v>54</v>
      </c>
      <c r="L791" s="168" t="s">
        <v>55</v>
      </c>
      <c r="M791" s="172" t="s">
        <v>94</v>
      </c>
      <c r="N791" s="26" t="s">
        <v>10</v>
      </c>
      <c r="O791" s="27"/>
    </row>
    <row r="792" spans="1:15" x14ac:dyDescent="0.2">
      <c r="A792" s="28" t="s">
        <v>56</v>
      </c>
      <c r="B792" s="29">
        <v>0.62847222222222221</v>
      </c>
      <c r="C792" s="30">
        <v>0.89</v>
      </c>
      <c r="D792" s="31">
        <v>20.71</v>
      </c>
      <c r="E792" s="32">
        <f>D792-C792</f>
        <v>19.82</v>
      </c>
      <c r="F792" s="33">
        <v>138.34</v>
      </c>
      <c r="G792" s="31">
        <f>F792-D792</f>
        <v>117.63</v>
      </c>
      <c r="H792" s="31">
        <f>F792-C792</f>
        <v>137.45000000000002</v>
      </c>
      <c r="I792" s="34">
        <f>H792-G792</f>
        <v>19.820000000000022</v>
      </c>
      <c r="J792" s="156">
        <v>7.74</v>
      </c>
      <c r="K792" s="157">
        <v>7.2</v>
      </c>
      <c r="L792" s="157">
        <v>2490</v>
      </c>
      <c r="M792" s="162">
        <v>3.95</v>
      </c>
      <c r="N792" s="38" t="s">
        <v>58</v>
      </c>
      <c r="O792" s="39" t="s">
        <v>91</v>
      </c>
    </row>
    <row r="793" spans="1:15" x14ac:dyDescent="0.2">
      <c r="A793" s="40" t="s">
        <v>60</v>
      </c>
      <c r="B793" s="41">
        <v>0.51736111111111105</v>
      </c>
      <c r="C793" s="42">
        <v>5.99</v>
      </c>
      <c r="D793" s="43">
        <v>40</v>
      </c>
      <c r="E793" s="32">
        <f>D793-C793</f>
        <v>34.01</v>
      </c>
      <c r="F793" s="44">
        <v>138.99</v>
      </c>
      <c r="G793" s="43">
        <f>F793-D793</f>
        <v>98.990000000000009</v>
      </c>
      <c r="H793" s="31">
        <f>F793-C793</f>
        <v>133</v>
      </c>
      <c r="I793" s="34">
        <f>H793-G793</f>
        <v>34.009999999999991</v>
      </c>
      <c r="J793" s="159">
        <v>6.61</v>
      </c>
      <c r="K793" s="158">
        <v>7.1</v>
      </c>
      <c r="L793" s="167">
        <v>1960</v>
      </c>
      <c r="M793" s="162">
        <v>0.1</v>
      </c>
      <c r="N793" s="47" t="s">
        <v>58</v>
      </c>
      <c r="O793" s="48"/>
    </row>
    <row r="794" spans="1:15" x14ac:dyDescent="0.2">
      <c r="B794" s="41"/>
      <c r="C794" s="42"/>
      <c r="D794" s="43"/>
      <c r="E794" s="49"/>
      <c r="F794" s="44"/>
      <c r="G794" s="43"/>
      <c r="H794" s="43"/>
      <c r="I794" s="50"/>
      <c r="J794" s="159"/>
      <c r="K794" s="161"/>
      <c r="L794" s="169"/>
      <c r="M794" s="162"/>
      <c r="N794" s="47"/>
      <c r="O794" s="53"/>
    </row>
    <row r="795" spans="1:15" x14ac:dyDescent="0.2">
      <c r="A795" s="28" t="s">
        <v>62</v>
      </c>
      <c r="B795" s="41">
        <v>0.62152777777777779</v>
      </c>
      <c r="C795" s="42">
        <v>0</v>
      </c>
      <c r="D795" s="43">
        <v>19.760000000000002</v>
      </c>
      <c r="E795" s="49">
        <f>D795-C795</f>
        <v>19.760000000000002</v>
      </c>
      <c r="F795" s="44">
        <v>126</v>
      </c>
      <c r="G795" s="43">
        <f>F795-D795</f>
        <v>106.24</v>
      </c>
      <c r="H795" s="43">
        <f>F795-C795</f>
        <v>126</v>
      </c>
      <c r="I795" s="50">
        <f>H795-G795</f>
        <v>19.760000000000005</v>
      </c>
      <c r="J795" s="159">
        <v>7.03</v>
      </c>
      <c r="K795" s="161">
        <v>7</v>
      </c>
      <c r="L795" s="169">
        <v>1120</v>
      </c>
      <c r="M795" s="162">
        <v>0.1</v>
      </c>
      <c r="N795" s="47" t="s">
        <v>80</v>
      </c>
      <c r="O795" s="39" t="s">
        <v>91</v>
      </c>
    </row>
    <row r="796" spans="1:15" x14ac:dyDescent="0.2">
      <c r="A796" s="28"/>
      <c r="B796" s="41"/>
      <c r="C796" s="42"/>
      <c r="D796" s="43"/>
      <c r="E796" s="49"/>
      <c r="F796" s="44"/>
      <c r="G796" s="43"/>
      <c r="H796" s="43"/>
      <c r="I796" s="50"/>
      <c r="J796" s="159"/>
      <c r="K796" s="161"/>
      <c r="L796" s="169"/>
      <c r="M796" s="162"/>
      <c r="N796" s="47"/>
      <c r="O796" s="53"/>
    </row>
    <row r="797" spans="1:15" x14ac:dyDescent="0.2">
      <c r="A797" s="28" t="s">
        <v>64</v>
      </c>
      <c r="B797" s="41">
        <v>0.63888888888888895</v>
      </c>
      <c r="C797" s="42">
        <v>4.59</v>
      </c>
      <c r="D797" s="43">
        <v>19.5</v>
      </c>
      <c r="E797" s="49">
        <f>D797-C797</f>
        <v>14.91</v>
      </c>
      <c r="F797" s="44">
        <v>123</v>
      </c>
      <c r="G797" s="43">
        <f>F797-D797</f>
        <v>103.5</v>
      </c>
      <c r="H797" s="43">
        <f>F797-C797</f>
        <v>118.41</v>
      </c>
      <c r="I797" s="50">
        <f>H797-G797</f>
        <v>14.909999999999997</v>
      </c>
      <c r="J797" s="159">
        <v>7.05</v>
      </c>
      <c r="K797" s="161">
        <v>7.5</v>
      </c>
      <c r="L797" s="169">
        <v>1320</v>
      </c>
      <c r="M797" s="162">
        <v>1.06</v>
      </c>
      <c r="N797" s="47" t="s">
        <v>65</v>
      </c>
      <c r="O797" s="39" t="s">
        <v>91</v>
      </c>
    </row>
    <row r="798" spans="1:15" x14ac:dyDescent="0.2">
      <c r="A798" s="28"/>
      <c r="B798" s="41"/>
      <c r="C798" s="42"/>
      <c r="D798" s="43"/>
      <c r="E798" s="49"/>
      <c r="F798" s="44"/>
      <c r="G798" s="43"/>
      <c r="H798" s="43"/>
      <c r="I798" s="50"/>
      <c r="J798" s="159"/>
      <c r="K798" s="161"/>
      <c r="L798" s="169"/>
      <c r="M798" s="162"/>
      <c r="N798" s="47"/>
      <c r="O798" s="49"/>
    </row>
    <row r="799" spans="1:15" x14ac:dyDescent="0.2">
      <c r="A799" s="28" t="s">
        <v>66</v>
      </c>
      <c r="B799" s="41"/>
      <c r="C799" s="42"/>
      <c r="D799" s="43">
        <v>20.7</v>
      </c>
      <c r="E799" s="49">
        <f>D799-C799</f>
        <v>20.7</v>
      </c>
      <c r="F799" s="44">
        <v>136.43</v>
      </c>
      <c r="G799" s="43">
        <f>F799-D799</f>
        <v>115.73</v>
      </c>
      <c r="H799" s="43">
        <f>F799-C799</f>
        <v>136.43</v>
      </c>
      <c r="I799" s="50">
        <f>H799-G799</f>
        <v>20.700000000000003</v>
      </c>
      <c r="J799" s="159"/>
      <c r="K799" s="161"/>
      <c r="L799" s="169"/>
      <c r="M799" s="162"/>
      <c r="N799" s="47" t="s">
        <v>67</v>
      </c>
      <c r="O799" s="49" t="s">
        <v>68</v>
      </c>
    </row>
    <row r="800" spans="1:15" x14ac:dyDescent="0.2">
      <c r="A800" s="28" t="s">
        <v>69</v>
      </c>
      <c r="B800" s="41">
        <v>0.53472222222222221</v>
      </c>
      <c r="C800" s="42">
        <v>8.36</v>
      </c>
      <c r="D800" s="43">
        <v>41.15</v>
      </c>
      <c r="E800" s="49">
        <f>D800-C800</f>
        <v>32.79</v>
      </c>
      <c r="F800" s="44">
        <v>136.43</v>
      </c>
      <c r="G800" s="43">
        <f>F800-D800</f>
        <v>95.28</v>
      </c>
      <c r="H800" s="43">
        <f>F800-C800</f>
        <v>128.07</v>
      </c>
      <c r="I800" s="50">
        <f>H800-G800</f>
        <v>32.789999999999992</v>
      </c>
      <c r="J800" s="159">
        <v>6.9</v>
      </c>
      <c r="K800" s="161">
        <v>7.1</v>
      </c>
      <c r="L800" s="169">
        <v>180</v>
      </c>
      <c r="M800" s="162">
        <v>1.78</v>
      </c>
      <c r="N800" s="47" t="s">
        <v>67</v>
      </c>
      <c r="O800" s="39" t="s">
        <v>91</v>
      </c>
    </row>
    <row r="801" spans="1:15" x14ac:dyDescent="0.2">
      <c r="A801" s="28"/>
      <c r="B801" s="41"/>
      <c r="C801" s="42"/>
      <c r="D801" s="43"/>
      <c r="E801" s="49"/>
      <c r="F801" s="44"/>
      <c r="G801" s="43"/>
      <c r="H801" s="43"/>
      <c r="I801" s="50"/>
      <c r="J801" s="159"/>
      <c r="K801" s="161"/>
      <c r="L801" s="169"/>
      <c r="M801" s="162"/>
      <c r="N801" s="47"/>
      <c r="O801" s="49"/>
    </row>
    <row r="802" spans="1:15" x14ac:dyDescent="0.2">
      <c r="A802" s="28" t="s">
        <v>70</v>
      </c>
      <c r="B802" s="166">
        <v>0.59027777777777779</v>
      </c>
      <c r="C802" s="42">
        <v>15.87</v>
      </c>
      <c r="D802" s="43">
        <v>33.14</v>
      </c>
      <c r="E802" s="49">
        <f>D802-C802</f>
        <v>17.270000000000003</v>
      </c>
      <c r="F802" s="44">
        <v>148</v>
      </c>
      <c r="G802" s="43">
        <f>F802-D802</f>
        <v>114.86</v>
      </c>
      <c r="H802" s="43">
        <f>F802-C802</f>
        <v>132.13</v>
      </c>
      <c r="I802" s="50">
        <f>H802-G802</f>
        <v>17.269999999999996</v>
      </c>
      <c r="J802" s="159">
        <v>7.17</v>
      </c>
      <c r="K802" s="161">
        <v>7</v>
      </c>
      <c r="L802" s="169">
        <v>600</v>
      </c>
      <c r="M802" s="162">
        <v>6.5</v>
      </c>
      <c r="N802" s="47" t="s">
        <v>63</v>
      </c>
      <c r="O802" s="39" t="s">
        <v>91</v>
      </c>
    </row>
    <row r="803" spans="1:15" x14ac:dyDescent="0.2">
      <c r="A803" s="28"/>
      <c r="B803" s="41"/>
      <c r="C803" s="42"/>
      <c r="D803" s="43"/>
      <c r="E803" s="49"/>
      <c r="F803" s="44"/>
      <c r="G803" s="43"/>
      <c r="H803" s="43"/>
      <c r="I803" s="50"/>
      <c r="J803" s="159"/>
      <c r="K803" s="161"/>
      <c r="L803" s="169"/>
      <c r="M803" s="162"/>
      <c r="N803" s="47"/>
      <c r="O803" s="49"/>
    </row>
    <row r="804" spans="1:15" x14ac:dyDescent="0.2">
      <c r="A804" s="28" t="s">
        <v>71</v>
      </c>
      <c r="B804" s="41"/>
      <c r="C804" s="42"/>
      <c r="D804" s="43">
        <v>10.97</v>
      </c>
      <c r="E804" s="49">
        <f>D804-C804</f>
        <v>10.97</v>
      </c>
      <c r="F804" s="44">
        <v>128.82</v>
      </c>
      <c r="G804" s="43">
        <f>F804-D804</f>
        <v>117.85</v>
      </c>
      <c r="H804" s="43">
        <f>F804-C804</f>
        <v>128.82</v>
      </c>
      <c r="I804" s="50">
        <f>H804-G804</f>
        <v>10.969999999999999</v>
      </c>
      <c r="J804" s="159"/>
      <c r="K804" s="161"/>
      <c r="L804" s="169"/>
      <c r="M804" s="162"/>
      <c r="N804" s="47" t="s">
        <v>67</v>
      </c>
      <c r="O804" s="49" t="s">
        <v>68</v>
      </c>
    </row>
    <row r="805" spans="1:15" x14ac:dyDescent="0.2">
      <c r="A805" s="28" t="s">
        <v>72</v>
      </c>
      <c r="B805" s="41">
        <v>0.60763888888888895</v>
      </c>
      <c r="C805" s="42">
        <v>2.99</v>
      </c>
      <c r="D805" s="43">
        <v>31.6</v>
      </c>
      <c r="E805" s="49">
        <f>D805-C805</f>
        <v>28.61</v>
      </c>
      <c r="F805" s="44">
        <v>128.82</v>
      </c>
      <c r="G805" s="43">
        <f>F805-D805</f>
        <v>97.22</v>
      </c>
      <c r="H805" s="43">
        <f>F805-C805</f>
        <v>125.83</v>
      </c>
      <c r="I805" s="50">
        <f>H805-G805</f>
        <v>28.61</v>
      </c>
      <c r="J805" s="159">
        <v>8.2899999999999991</v>
      </c>
      <c r="K805" s="161">
        <v>7.3</v>
      </c>
      <c r="L805" s="169">
        <v>770</v>
      </c>
      <c r="M805" s="162">
        <v>4.29</v>
      </c>
      <c r="N805" s="47" t="s">
        <v>67</v>
      </c>
      <c r="O805" s="39" t="s">
        <v>91</v>
      </c>
    </row>
    <row r="806" spans="1:15" x14ac:dyDescent="0.2">
      <c r="A806" s="28"/>
      <c r="B806" s="41"/>
      <c r="C806" s="42"/>
      <c r="D806" s="43"/>
      <c r="E806" s="49"/>
      <c r="F806" s="44"/>
      <c r="G806" s="43"/>
      <c r="H806" s="43"/>
      <c r="I806" s="50"/>
      <c r="J806" s="159"/>
      <c r="K806" s="161"/>
      <c r="L806" s="169"/>
      <c r="M806" s="162"/>
      <c r="N806" s="47"/>
      <c r="O806" s="49"/>
    </row>
    <row r="807" spans="1:15" x14ac:dyDescent="0.2">
      <c r="A807" s="28" t="s">
        <v>73</v>
      </c>
      <c r="B807" s="41">
        <v>0.57291666666666663</v>
      </c>
      <c r="C807" s="42">
        <v>9.0399999999999991</v>
      </c>
      <c r="D807" s="43">
        <v>20.7</v>
      </c>
      <c r="E807" s="49">
        <f>D807-C807</f>
        <v>11.66</v>
      </c>
      <c r="F807" s="44">
        <v>144.99</v>
      </c>
      <c r="G807" s="43">
        <f>F807-D807</f>
        <v>124.29</v>
      </c>
      <c r="H807" s="43">
        <f>F807-C807</f>
        <v>135.95000000000002</v>
      </c>
      <c r="I807" s="50">
        <f>H807-G807</f>
        <v>11.660000000000011</v>
      </c>
      <c r="J807" s="159">
        <v>8.1999999999999993</v>
      </c>
      <c r="K807" s="161">
        <v>7.1</v>
      </c>
      <c r="L807" s="169">
        <v>690</v>
      </c>
      <c r="M807" s="162">
        <v>3.11</v>
      </c>
      <c r="N807" s="47" t="s">
        <v>63</v>
      </c>
      <c r="O807" s="39" t="s">
        <v>91</v>
      </c>
    </row>
    <row r="808" spans="1:15" x14ac:dyDescent="0.2">
      <c r="A808" s="28"/>
      <c r="B808" s="41"/>
      <c r="C808" s="42"/>
      <c r="D808" s="43"/>
      <c r="E808" s="49"/>
      <c r="F808" s="44"/>
      <c r="G808" s="43"/>
      <c r="H808" s="43"/>
      <c r="I808" s="50"/>
      <c r="J808" s="159"/>
      <c r="K808" s="161"/>
      <c r="L808" s="169"/>
      <c r="M808" s="162"/>
      <c r="N808" s="47"/>
      <c r="O808" s="49"/>
    </row>
    <row r="809" spans="1:15" ht="13.5" thickBot="1" x14ac:dyDescent="0.25">
      <c r="A809" s="54" t="s">
        <v>74</v>
      </c>
      <c r="B809" s="55">
        <v>0.55555555555555558</v>
      </c>
      <c r="C809" s="56">
        <v>6.24</v>
      </c>
      <c r="D809" s="57">
        <v>31</v>
      </c>
      <c r="E809" s="58">
        <f>D809-C809</f>
        <v>24.759999999999998</v>
      </c>
      <c r="F809" s="59">
        <v>131.08000000000001</v>
      </c>
      <c r="G809" s="57">
        <f>F809-D809</f>
        <v>100.08000000000001</v>
      </c>
      <c r="H809" s="57">
        <f>F809-C809</f>
        <v>124.84000000000002</v>
      </c>
      <c r="I809" s="60">
        <f>H809-G809</f>
        <v>24.760000000000005</v>
      </c>
      <c r="J809" s="163">
        <v>7.77</v>
      </c>
      <c r="K809" s="164">
        <v>7.2</v>
      </c>
      <c r="L809" s="170">
        <v>1030</v>
      </c>
      <c r="M809" s="165">
        <v>1.95</v>
      </c>
      <c r="N809" s="64" t="s">
        <v>63</v>
      </c>
      <c r="O809" s="39" t="s">
        <v>91</v>
      </c>
    </row>
    <row r="810" spans="1:15" x14ac:dyDescent="0.2">
      <c r="A810" s="3"/>
      <c r="B810" s="65"/>
      <c r="C810" s="6"/>
      <c r="D810" s="6"/>
      <c r="E810" s="6"/>
      <c r="F810" s="6"/>
      <c r="G810" s="6"/>
      <c r="H810" s="6"/>
      <c r="I810" s="6"/>
      <c r="J810" s="6"/>
      <c r="K810" s="6"/>
      <c r="L810" s="6"/>
      <c r="N810" s="6"/>
    </row>
    <row r="811" spans="1:15" x14ac:dyDescent="0.2">
      <c r="A811" s="4" t="s">
        <v>75</v>
      </c>
      <c r="B811" s="4"/>
      <c r="C811" s="5"/>
      <c r="D811" s="7"/>
      <c r="E811" s="5"/>
      <c r="F811" s="6"/>
      <c r="G811" s="6"/>
      <c r="H811" s="6"/>
      <c r="I811" s="6"/>
      <c r="J811" s="6"/>
      <c r="K811" s="6"/>
      <c r="L811" s="6"/>
    </row>
    <row r="812" spans="1:15" x14ac:dyDescent="0.2">
      <c r="A812" s="4" t="s">
        <v>76</v>
      </c>
      <c r="B812" s="66"/>
      <c r="C812" s="5"/>
      <c r="D812" s="5"/>
      <c r="E812" s="5"/>
      <c r="F812" s="6"/>
      <c r="G812" s="6"/>
      <c r="H812" s="6"/>
      <c r="I812" s="6"/>
      <c r="J812" s="6"/>
      <c r="K812" s="6"/>
      <c r="L812" s="6"/>
    </row>
    <row r="813" spans="1:15" x14ac:dyDescent="0.2">
      <c r="A813" s="67"/>
      <c r="B813" s="68"/>
      <c r="C813" s="69"/>
      <c r="D813" s="69"/>
      <c r="E813" s="69"/>
      <c r="F813" s="69"/>
      <c r="G813" s="69"/>
      <c r="H813" s="69"/>
      <c r="I813" s="6"/>
      <c r="J813" s="6"/>
      <c r="K813" s="6"/>
      <c r="L813" s="6"/>
    </row>
    <row r="814" spans="1:15" x14ac:dyDescent="0.2">
      <c r="A814" s="4" t="s">
        <v>77</v>
      </c>
      <c r="B814" s="66"/>
      <c r="C814" s="5"/>
      <c r="D814" s="5"/>
      <c r="E814" s="5"/>
      <c r="F814" s="6"/>
      <c r="G814" s="6"/>
      <c r="H814" s="6"/>
      <c r="I814" s="6"/>
      <c r="J814" s="6"/>
      <c r="K814" s="6"/>
      <c r="L814" s="6"/>
    </row>
    <row r="817" spans="1:14" x14ac:dyDescent="0.2">
      <c r="A817" s="4" t="s">
        <v>0</v>
      </c>
      <c r="B817" s="6"/>
      <c r="C817" s="7" t="s">
        <v>38</v>
      </c>
      <c r="D817" s="7"/>
      <c r="E817" s="7"/>
      <c r="F817" s="6"/>
      <c r="G817" s="6"/>
      <c r="H817" s="6"/>
      <c r="I817" s="6"/>
      <c r="J817" s="6"/>
      <c r="K817" s="6"/>
      <c r="L817" s="6"/>
    </row>
    <row r="818" spans="1:14" x14ac:dyDescent="0.2">
      <c r="A818" s="3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</row>
    <row r="819" spans="1:14" x14ac:dyDescent="0.2">
      <c r="A819" s="4" t="s">
        <v>1</v>
      </c>
      <c r="B819" s="6"/>
      <c r="C819" s="8">
        <v>43251</v>
      </c>
      <c r="G819" s="6"/>
      <c r="H819" s="6"/>
      <c r="I819" s="6"/>
      <c r="J819" s="6"/>
      <c r="K819" s="6"/>
      <c r="L819" s="6"/>
    </row>
    <row r="820" spans="1:14" x14ac:dyDescent="0.2">
      <c r="A820" s="4" t="s">
        <v>39</v>
      </c>
      <c r="B820" s="6"/>
      <c r="C820" s="4" t="s">
        <v>90</v>
      </c>
      <c r="D820" s="6"/>
      <c r="E820" s="6"/>
      <c r="F820" s="6"/>
      <c r="G820" s="6"/>
      <c r="H820" s="6"/>
      <c r="I820" s="6"/>
      <c r="J820" s="6"/>
      <c r="K820" s="6"/>
      <c r="L820" s="6"/>
    </row>
    <row r="821" spans="1:14" x14ac:dyDescent="0.2">
      <c r="A821" s="4" t="s">
        <v>2</v>
      </c>
      <c r="B821" s="6"/>
      <c r="C821" s="4" t="s">
        <v>3</v>
      </c>
      <c r="D821" s="6"/>
      <c r="E821" s="6"/>
      <c r="F821" s="6"/>
      <c r="G821" s="6"/>
      <c r="H821" s="6"/>
      <c r="I821" s="6"/>
      <c r="J821" s="6"/>
      <c r="K821" s="6"/>
      <c r="L821" s="6"/>
    </row>
    <row r="822" spans="1:14" ht="13.5" thickBot="1" x14ac:dyDescent="0.25">
      <c r="A822" s="4"/>
      <c r="B822" s="6"/>
      <c r="C822" s="3"/>
      <c r="D822" s="6"/>
      <c r="E822" s="6"/>
      <c r="F822" s="6"/>
      <c r="G822" s="6"/>
      <c r="H822" s="6"/>
      <c r="I822" s="6"/>
      <c r="J822" s="6"/>
      <c r="K822" s="6"/>
      <c r="L822" s="6"/>
    </row>
    <row r="823" spans="1:14" ht="13.5" thickBot="1" x14ac:dyDescent="0.25">
      <c r="A823" s="3"/>
      <c r="B823" s="6"/>
      <c r="C823" s="1474" t="s">
        <v>41</v>
      </c>
      <c r="D823" s="1475"/>
      <c r="E823" s="1476"/>
      <c r="F823" s="6"/>
      <c r="G823" s="6"/>
      <c r="H823" s="6"/>
      <c r="I823" s="6"/>
      <c r="J823" s="1477" t="s">
        <v>42</v>
      </c>
      <c r="K823" s="1478"/>
      <c r="L823" s="1479"/>
    </row>
    <row r="824" spans="1:14" x14ac:dyDescent="0.2">
      <c r="A824" s="9" t="s">
        <v>4</v>
      </c>
      <c r="B824" s="10" t="s">
        <v>43</v>
      </c>
      <c r="C824" s="11" t="s">
        <v>44</v>
      </c>
      <c r="D824" s="5" t="s">
        <v>45</v>
      </c>
      <c r="E824" s="12" t="s">
        <v>5</v>
      </c>
      <c r="F824" s="13" t="s">
        <v>6</v>
      </c>
      <c r="G824" s="10" t="s">
        <v>6</v>
      </c>
      <c r="H824" s="10" t="s">
        <v>6</v>
      </c>
      <c r="I824" s="10" t="s">
        <v>7</v>
      </c>
      <c r="J824" s="14" t="s">
        <v>46</v>
      </c>
      <c r="K824" s="15" t="s">
        <v>47</v>
      </c>
      <c r="L824" s="16" t="s">
        <v>48</v>
      </c>
      <c r="M824" s="17"/>
      <c r="N824" s="18"/>
    </row>
    <row r="825" spans="1:14" ht="15" thickBot="1" x14ac:dyDescent="0.25">
      <c r="A825" s="19" t="s">
        <v>8</v>
      </c>
      <c r="B825" s="20" t="s">
        <v>49</v>
      </c>
      <c r="C825" s="21" t="s">
        <v>9</v>
      </c>
      <c r="D825" s="20" t="s">
        <v>9</v>
      </c>
      <c r="E825" s="22" t="s">
        <v>9</v>
      </c>
      <c r="F825" s="21" t="s">
        <v>50</v>
      </c>
      <c r="G825" s="20" t="s">
        <v>51</v>
      </c>
      <c r="H825" s="20" t="s">
        <v>52</v>
      </c>
      <c r="I825" s="20" t="s">
        <v>9</v>
      </c>
      <c r="J825" s="23" t="s">
        <v>53</v>
      </c>
      <c r="K825" s="24" t="s">
        <v>54</v>
      </c>
      <c r="L825" s="25" t="s">
        <v>55</v>
      </c>
      <c r="M825" s="26" t="s">
        <v>10</v>
      </c>
      <c r="N825" s="27"/>
    </row>
    <row r="826" spans="1:14" x14ac:dyDescent="0.2">
      <c r="A826" s="28" t="s">
        <v>56</v>
      </c>
      <c r="B826" s="29">
        <v>0.5</v>
      </c>
      <c r="C826" s="30">
        <v>6.24</v>
      </c>
      <c r="D826" s="31">
        <v>20.71</v>
      </c>
      <c r="E826" s="32">
        <f>D826-C826</f>
        <v>14.47</v>
      </c>
      <c r="F826" s="33">
        <v>138.34</v>
      </c>
      <c r="G826" s="31">
        <f>F826-D826</f>
        <v>117.63</v>
      </c>
      <c r="H826" s="31">
        <f>F826-C826</f>
        <v>132.1</v>
      </c>
      <c r="I826" s="34">
        <f>H826-G826</f>
        <v>14.469999999999999</v>
      </c>
      <c r="J826" s="156">
        <v>7.8</v>
      </c>
      <c r="K826" s="157">
        <v>9</v>
      </c>
      <c r="L826" s="158" t="s">
        <v>57</v>
      </c>
      <c r="M826" s="38" t="s">
        <v>58</v>
      </c>
      <c r="N826" s="39" t="s">
        <v>59</v>
      </c>
    </row>
    <row r="827" spans="1:14" x14ac:dyDescent="0.2">
      <c r="A827" s="40" t="s">
        <v>60</v>
      </c>
      <c r="B827" s="41">
        <v>0.51041666666666663</v>
      </c>
      <c r="C827" s="42">
        <v>10.32</v>
      </c>
      <c r="D827" s="43">
        <v>40</v>
      </c>
      <c r="E827" s="32">
        <f>D827-C827</f>
        <v>29.68</v>
      </c>
      <c r="F827" s="44">
        <v>138.99</v>
      </c>
      <c r="G827" s="43">
        <f>F827-D827</f>
        <v>98.990000000000009</v>
      </c>
      <c r="H827" s="31">
        <f>F827-C827</f>
        <v>128.67000000000002</v>
      </c>
      <c r="I827" s="34">
        <f>H827-G827</f>
        <v>29.680000000000007</v>
      </c>
      <c r="J827" s="159">
        <v>6.5</v>
      </c>
      <c r="K827" s="158">
        <v>9</v>
      </c>
      <c r="L827" s="160">
        <v>1000</v>
      </c>
      <c r="M827" s="47" t="s">
        <v>58</v>
      </c>
      <c r="N827" s="48"/>
    </row>
    <row r="828" spans="1:14" x14ac:dyDescent="0.2">
      <c r="B828" s="41"/>
      <c r="C828" s="42"/>
      <c r="D828" s="43"/>
      <c r="E828" s="49"/>
      <c r="F828" s="44"/>
      <c r="G828" s="43"/>
      <c r="H828" s="43"/>
      <c r="I828" s="50"/>
      <c r="J828" s="159"/>
      <c r="K828" s="161"/>
      <c r="L828" s="162"/>
      <c r="M828" s="47"/>
      <c r="N828" s="53"/>
    </row>
    <row r="829" spans="1:14" x14ac:dyDescent="0.2">
      <c r="A829" s="28" t="s">
        <v>62</v>
      </c>
      <c r="B829" s="41">
        <v>0.4826388888888889</v>
      </c>
      <c r="C829" s="42">
        <v>0.09</v>
      </c>
      <c r="D829" s="43">
        <v>19.760000000000002</v>
      </c>
      <c r="E829" s="49">
        <f>D829-C829</f>
        <v>19.670000000000002</v>
      </c>
      <c r="F829" s="44">
        <v>126</v>
      </c>
      <c r="G829" s="43">
        <f>F829-D829</f>
        <v>106.24</v>
      </c>
      <c r="H829" s="43">
        <f>F829-C829</f>
        <v>125.91</v>
      </c>
      <c r="I829" s="50">
        <f>H829-G829</f>
        <v>19.670000000000002</v>
      </c>
      <c r="J829" s="159">
        <v>8.1999999999999993</v>
      </c>
      <c r="K829" s="161">
        <v>9</v>
      </c>
      <c r="L829" s="162">
        <v>940</v>
      </c>
      <c r="M829" s="47" t="s">
        <v>80</v>
      </c>
      <c r="N829" s="48" t="s">
        <v>59</v>
      </c>
    </row>
    <row r="830" spans="1:14" x14ac:dyDescent="0.2">
      <c r="A830" s="28"/>
      <c r="B830" s="41"/>
      <c r="C830" s="42"/>
      <c r="D830" s="43"/>
      <c r="E830" s="49"/>
      <c r="F830" s="44"/>
      <c r="G830" s="43"/>
      <c r="H830" s="43"/>
      <c r="I830" s="50"/>
      <c r="J830" s="159"/>
      <c r="K830" s="161"/>
      <c r="L830" s="162"/>
      <c r="M830" s="47"/>
      <c r="N830" s="53"/>
    </row>
    <row r="831" spans="1:14" x14ac:dyDescent="0.2">
      <c r="A831" s="28" t="s">
        <v>64</v>
      </c>
      <c r="B831" s="41">
        <v>0.49305555555555558</v>
      </c>
      <c r="C831" s="42">
        <v>4.4800000000000004</v>
      </c>
      <c r="D831" s="43">
        <v>19.5</v>
      </c>
      <c r="E831" s="49">
        <f>D831-C831</f>
        <v>15.02</v>
      </c>
      <c r="F831" s="44">
        <v>123</v>
      </c>
      <c r="G831" s="43">
        <f>F831-D831</f>
        <v>103.5</v>
      </c>
      <c r="H831" s="43">
        <f>F831-C831</f>
        <v>118.52</v>
      </c>
      <c r="I831" s="50">
        <f>H831-G831</f>
        <v>15.019999999999996</v>
      </c>
      <c r="J831" s="161">
        <v>7.1</v>
      </c>
      <c r="K831" s="161">
        <v>9</v>
      </c>
      <c r="L831" s="161">
        <v>1360</v>
      </c>
      <c r="M831" s="47" t="s">
        <v>65</v>
      </c>
      <c r="N831" s="49" t="s">
        <v>59</v>
      </c>
    </row>
    <row r="832" spans="1:14" x14ac:dyDescent="0.2">
      <c r="A832" s="28"/>
      <c r="B832" s="41"/>
      <c r="C832" s="42"/>
      <c r="D832" s="43"/>
      <c r="E832" s="49"/>
      <c r="F832" s="44"/>
      <c r="G832" s="43"/>
      <c r="H832" s="43"/>
      <c r="I832" s="50"/>
      <c r="J832" s="159"/>
      <c r="K832" s="161"/>
      <c r="L832" s="162"/>
      <c r="M832" s="47"/>
      <c r="N832" s="49"/>
    </row>
    <row r="833" spans="1:14" x14ac:dyDescent="0.2">
      <c r="A833" s="28" t="s">
        <v>66</v>
      </c>
      <c r="B833" s="41">
        <v>0.53472222222222221</v>
      </c>
      <c r="C833" s="42">
        <v>8.99</v>
      </c>
      <c r="D833" s="43">
        <v>20.7</v>
      </c>
      <c r="E833" s="49">
        <f>D833-C833</f>
        <v>11.709999999999999</v>
      </c>
      <c r="F833" s="44">
        <v>136.43</v>
      </c>
      <c r="G833" s="43">
        <f>F833-D833</f>
        <v>115.73</v>
      </c>
      <c r="H833" s="43">
        <f>F833-C833</f>
        <v>127.44000000000001</v>
      </c>
      <c r="I833" s="50">
        <f>H833-G833</f>
        <v>11.710000000000008</v>
      </c>
      <c r="J833" s="159"/>
      <c r="K833" s="161"/>
      <c r="L833" s="162"/>
      <c r="M833" s="47" t="s">
        <v>67</v>
      </c>
      <c r="N833" s="49" t="s">
        <v>68</v>
      </c>
    </row>
    <row r="834" spans="1:14" x14ac:dyDescent="0.2">
      <c r="A834" s="28" t="s">
        <v>69</v>
      </c>
      <c r="B834" s="135">
        <v>0.53125</v>
      </c>
      <c r="C834" s="42">
        <v>8.98</v>
      </c>
      <c r="D834" s="43">
        <v>41.15</v>
      </c>
      <c r="E834" s="49">
        <f>D834-C834</f>
        <v>32.17</v>
      </c>
      <c r="F834" s="44">
        <v>136.43</v>
      </c>
      <c r="G834" s="43">
        <f>F834-D834</f>
        <v>95.28</v>
      </c>
      <c r="H834" s="43">
        <f>F834-C834</f>
        <v>127.45</v>
      </c>
      <c r="I834" s="50">
        <f>H834-G834</f>
        <v>32.17</v>
      </c>
      <c r="J834" s="159">
        <v>7.4</v>
      </c>
      <c r="K834" s="161">
        <v>9</v>
      </c>
      <c r="L834" s="162">
        <v>1200</v>
      </c>
      <c r="M834" s="47" t="s">
        <v>67</v>
      </c>
      <c r="N834" s="49" t="s">
        <v>59</v>
      </c>
    </row>
    <row r="835" spans="1:14" x14ac:dyDescent="0.2">
      <c r="A835" s="28"/>
      <c r="B835" s="41"/>
      <c r="C835" s="42"/>
      <c r="D835" s="43"/>
      <c r="E835" s="49"/>
      <c r="F835" s="44"/>
      <c r="G835" s="43"/>
      <c r="H835" s="43"/>
      <c r="I835" s="50"/>
      <c r="J835" s="159"/>
      <c r="K835" s="161"/>
      <c r="L835" s="162"/>
      <c r="M835" s="47"/>
      <c r="N835" s="49"/>
    </row>
    <row r="836" spans="1:14" x14ac:dyDescent="0.2">
      <c r="A836" s="28" t="s">
        <v>70</v>
      </c>
      <c r="B836" s="135">
        <v>0.56597222222222221</v>
      </c>
      <c r="C836" s="42">
        <v>15.26</v>
      </c>
      <c r="D836" s="43">
        <v>33.14</v>
      </c>
      <c r="E836" s="49">
        <f>D836-C836</f>
        <v>17.880000000000003</v>
      </c>
      <c r="F836" s="44">
        <v>148</v>
      </c>
      <c r="G836" s="43">
        <f>F836-D836</f>
        <v>114.86</v>
      </c>
      <c r="H836" s="43">
        <f>F836-C836</f>
        <v>132.74</v>
      </c>
      <c r="I836" s="50">
        <f>H836-G836</f>
        <v>17.88000000000001</v>
      </c>
      <c r="J836" s="159">
        <v>6.7</v>
      </c>
      <c r="K836" s="161">
        <v>9</v>
      </c>
      <c r="L836" s="162">
        <v>1140</v>
      </c>
      <c r="M836" s="47" t="s">
        <v>63</v>
      </c>
      <c r="N836" s="49" t="s">
        <v>59</v>
      </c>
    </row>
    <row r="837" spans="1:14" x14ac:dyDescent="0.2">
      <c r="A837" s="28"/>
      <c r="B837" s="41"/>
      <c r="C837" s="42"/>
      <c r="D837" s="43"/>
      <c r="E837" s="49"/>
      <c r="F837" s="44"/>
      <c r="G837" s="43"/>
      <c r="H837" s="43"/>
      <c r="I837" s="50"/>
      <c r="J837" s="159"/>
      <c r="K837" s="161"/>
      <c r="L837" s="162"/>
      <c r="M837" s="47"/>
      <c r="N837" s="49"/>
    </row>
    <row r="838" spans="1:14" x14ac:dyDescent="0.2">
      <c r="A838" s="28" t="s">
        <v>71</v>
      </c>
      <c r="B838" s="41">
        <v>0.59375</v>
      </c>
      <c r="C838" s="42">
        <v>3.47</v>
      </c>
      <c r="D838" s="43">
        <v>10.97</v>
      </c>
      <c r="E838" s="49">
        <f>D838-C838</f>
        <v>7.5</v>
      </c>
      <c r="F838" s="44">
        <v>128.82</v>
      </c>
      <c r="G838" s="43">
        <f>F838-D838</f>
        <v>117.85</v>
      </c>
      <c r="H838" s="43">
        <f>F838-C838</f>
        <v>125.35</v>
      </c>
      <c r="I838" s="50">
        <f>H838-G838</f>
        <v>7.5</v>
      </c>
      <c r="J838" s="159"/>
      <c r="K838" s="161"/>
      <c r="L838" s="162"/>
      <c r="M838" s="47" t="s">
        <v>67</v>
      </c>
      <c r="N838" s="49" t="s">
        <v>68</v>
      </c>
    </row>
    <row r="839" spans="1:14" x14ac:dyDescent="0.2">
      <c r="A839" s="28" t="s">
        <v>72</v>
      </c>
      <c r="B839" s="41">
        <v>0.59513888888888888</v>
      </c>
      <c r="C839" s="42">
        <v>3.49</v>
      </c>
      <c r="D839" s="43">
        <v>31.6</v>
      </c>
      <c r="E839" s="49">
        <f>D839-C839</f>
        <v>28.11</v>
      </c>
      <c r="F839" s="44">
        <v>128.82</v>
      </c>
      <c r="G839" s="43">
        <f>F839-D839</f>
        <v>97.22</v>
      </c>
      <c r="H839" s="43">
        <f>F839-C839</f>
        <v>125.33</v>
      </c>
      <c r="I839" s="50">
        <f>H839-G839</f>
        <v>28.11</v>
      </c>
      <c r="J839" s="159">
        <v>7.5</v>
      </c>
      <c r="K839" s="161">
        <v>9</v>
      </c>
      <c r="L839" s="162">
        <v>1280</v>
      </c>
      <c r="M839" s="47" t="s">
        <v>67</v>
      </c>
      <c r="N839" s="49" t="s">
        <v>59</v>
      </c>
    </row>
    <row r="840" spans="1:14" x14ac:dyDescent="0.2">
      <c r="A840" s="28"/>
      <c r="B840" s="41"/>
      <c r="C840" s="42"/>
      <c r="D840" s="43"/>
      <c r="E840" s="49"/>
      <c r="F840" s="44"/>
      <c r="G840" s="43"/>
      <c r="H840" s="43"/>
      <c r="I840" s="50"/>
      <c r="J840" s="159"/>
      <c r="K840" s="161"/>
      <c r="L840" s="162"/>
      <c r="M840" s="47"/>
      <c r="N840" s="49"/>
    </row>
    <row r="841" spans="1:14" x14ac:dyDescent="0.2">
      <c r="A841" s="28" t="s">
        <v>73</v>
      </c>
      <c r="B841" s="41">
        <v>0.55555555555555558</v>
      </c>
      <c r="C841" s="42">
        <v>9.2100000000000009</v>
      </c>
      <c r="D841" s="43">
        <v>20.7</v>
      </c>
      <c r="E841" s="49">
        <f>D841-C841</f>
        <v>11.489999999999998</v>
      </c>
      <c r="F841" s="44">
        <v>144.99</v>
      </c>
      <c r="G841" s="43">
        <f>F841-D841</f>
        <v>124.29</v>
      </c>
      <c r="H841" s="43">
        <f>F841-C841</f>
        <v>135.78</v>
      </c>
      <c r="I841" s="50">
        <f>H841-G841</f>
        <v>11.489999999999995</v>
      </c>
      <c r="J841" s="159">
        <v>7.8</v>
      </c>
      <c r="K841" s="161">
        <v>9</v>
      </c>
      <c r="L841" s="162">
        <v>800</v>
      </c>
      <c r="M841" s="47" t="s">
        <v>63</v>
      </c>
      <c r="N841" s="49" t="s">
        <v>59</v>
      </c>
    </row>
    <row r="842" spans="1:14" x14ac:dyDescent="0.2">
      <c r="A842" s="28"/>
      <c r="B842" s="41"/>
      <c r="C842" s="42"/>
      <c r="D842" s="43"/>
      <c r="E842" s="49"/>
      <c r="F842" s="44"/>
      <c r="G842" s="43"/>
      <c r="H842" s="43"/>
      <c r="I842" s="50"/>
      <c r="J842" s="159"/>
      <c r="K842" s="161"/>
      <c r="L842" s="162"/>
      <c r="M842" s="47"/>
      <c r="N842" s="49"/>
    </row>
    <row r="843" spans="1:14" ht="13.5" thickBot="1" x14ac:dyDescent="0.25">
      <c r="A843" s="54" t="s">
        <v>74</v>
      </c>
      <c r="B843" s="55">
        <v>0.54513888888888895</v>
      </c>
      <c r="C843" s="56">
        <v>6.93</v>
      </c>
      <c r="D843" s="57">
        <v>31</v>
      </c>
      <c r="E843" s="58">
        <f>D843-C843</f>
        <v>24.07</v>
      </c>
      <c r="F843" s="59">
        <v>131.08000000000001</v>
      </c>
      <c r="G843" s="57">
        <f>F843-D843</f>
        <v>100.08000000000001</v>
      </c>
      <c r="H843" s="57">
        <f>F843-C843</f>
        <v>124.15</v>
      </c>
      <c r="I843" s="60">
        <f>H843-G843</f>
        <v>24.069999999999993</v>
      </c>
      <c r="J843" s="163">
        <v>7.1</v>
      </c>
      <c r="K843" s="164">
        <v>9</v>
      </c>
      <c r="L843" s="165">
        <v>1340</v>
      </c>
      <c r="M843" s="64" t="s">
        <v>63</v>
      </c>
      <c r="N843" s="58" t="s">
        <v>59</v>
      </c>
    </row>
    <row r="844" spans="1:14" x14ac:dyDescent="0.2">
      <c r="A844" s="3"/>
      <c r="B844" s="65"/>
      <c r="C844" s="6"/>
      <c r="D844" s="6"/>
      <c r="E844" s="6"/>
      <c r="F844" s="6"/>
      <c r="G844" s="6"/>
      <c r="H844" s="6"/>
      <c r="I844" s="6"/>
      <c r="J844" s="6"/>
      <c r="K844" s="6"/>
      <c r="L844" s="6"/>
      <c r="N844" s="6"/>
    </row>
    <row r="845" spans="1:14" x14ac:dyDescent="0.2">
      <c r="A845" s="4" t="s">
        <v>75</v>
      </c>
      <c r="B845" s="4"/>
      <c r="C845" s="5"/>
      <c r="D845" s="7"/>
      <c r="E845" s="5"/>
      <c r="F845" s="6"/>
      <c r="G845" s="6"/>
      <c r="H845" s="6"/>
      <c r="I845" s="6"/>
      <c r="J845" s="6"/>
      <c r="K845" s="6"/>
      <c r="L845" s="6"/>
    </row>
    <row r="846" spans="1:14" x14ac:dyDescent="0.2">
      <c r="A846" s="4" t="s">
        <v>76</v>
      </c>
      <c r="B846" s="66"/>
      <c r="C846" s="5"/>
      <c r="D846" s="5"/>
      <c r="E846" s="5"/>
      <c r="F846" s="6"/>
      <c r="G846" s="6"/>
      <c r="H846" s="6"/>
      <c r="I846" s="6"/>
      <c r="J846" s="6"/>
      <c r="K846" s="6"/>
      <c r="L846" s="6"/>
    </row>
    <row r="847" spans="1:14" x14ac:dyDescent="0.2">
      <c r="A847" s="67"/>
      <c r="B847" s="68"/>
      <c r="C847" s="69"/>
      <c r="D847" s="69"/>
      <c r="E847" s="69"/>
      <c r="F847" s="69"/>
      <c r="G847" s="69"/>
      <c r="H847" s="69"/>
      <c r="I847" s="6"/>
      <c r="J847" s="6"/>
      <c r="K847" s="6"/>
      <c r="L847" s="6"/>
    </row>
    <row r="848" spans="1:14" x14ac:dyDescent="0.2">
      <c r="A848" s="4" t="s">
        <v>77</v>
      </c>
      <c r="B848" s="66"/>
      <c r="C848" s="5"/>
      <c r="D848" s="5"/>
      <c r="E848" s="5"/>
      <c r="F848" s="6"/>
      <c r="G848" s="6"/>
      <c r="H848" s="6"/>
      <c r="I848" s="6"/>
      <c r="J848" s="6"/>
      <c r="K848" s="6"/>
      <c r="L848" s="6"/>
    </row>
    <row r="852" spans="1:14" x14ac:dyDescent="0.2">
      <c r="A852" s="4" t="s">
        <v>0</v>
      </c>
      <c r="B852" s="6"/>
      <c r="C852" s="7" t="s">
        <v>38</v>
      </c>
      <c r="D852" s="7"/>
      <c r="E852" s="7"/>
      <c r="F852" s="6"/>
      <c r="G852" s="6"/>
      <c r="H852" s="6"/>
      <c r="I852" s="6"/>
      <c r="J852" s="6"/>
      <c r="K852" s="6"/>
      <c r="L852" s="6"/>
    </row>
    <row r="853" spans="1:14" x14ac:dyDescent="0.2">
      <c r="A853" s="3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</row>
    <row r="854" spans="1:14" x14ac:dyDescent="0.2">
      <c r="A854" s="4" t="s">
        <v>1</v>
      </c>
      <c r="B854" s="6"/>
      <c r="C854" s="203">
        <v>43280</v>
      </c>
      <c r="G854" s="6"/>
      <c r="H854" s="6"/>
      <c r="I854" s="6"/>
      <c r="J854" s="6"/>
      <c r="K854" s="6"/>
      <c r="L854" s="6"/>
    </row>
    <row r="855" spans="1:14" x14ac:dyDescent="0.2">
      <c r="A855" s="4" t="s">
        <v>39</v>
      </c>
      <c r="B855" s="6"/>
      <c r="C855" s="4" t="s">
        <v>97</v>
      </c>
      <c r="D855" s="6"/>
      <c r="E855" s="6"/>
      <c r="F855" s="6"/>
      <c r="G855" s="6"/>
      <c r="H855" s="6"/>
      <c r="I855" s="6"/>
      <c r="J855" s="6"/>
      <c r="K855" s="6"/>
      <c r="L855" s="6"/>
    </row>
    <row r="856" spans="1:14" x14ac:dyDescent="0.2">
      <c r="A856" s="4" t="s">
        <v>2</v>
      </c>
      <c r="B856" s="6"/>
      <c r="C856" s="4" t="s">
        <v>3</v>
      </c>
      <c r="D856" s="6"/>
      <c r="E856" s="6"/>
      <c r="F856" s="6"/>
      <c r="G856" s="6"/>
      <c r="H856" s="6"/>
      <c r="I856" s="6"/>
      <c r="J856" s="6"/>
      <c r="K856" s="6"/>
      <c r="L856" s="6"/>
    </row>
    <row r="857" spans="1:14" ht="13.5" thickBot="1" x14ac:dyDescent="0.25">
      <c r="A857" s="4"/>
      <c r="B857" s="6"/>
      <c r="C857" s="3"/>
      <c r="D857" s="6"/>
      <c r="E857" s="6"/>
      <c r="F857" s="6"/>
      <c r="G857" s="6"/>
      <c r="H857" s="6"/>
      <c r="I857" s="6"/>
      <c r="J857" s="6"/>
      <c r="K857" s="6"/>
      <c r="L857" s="6"/>
    </row>
    <row r="858" spans="1:14" ht="13.5" thickBot="1" x14ac:dyDescent="0.25">
      <c r="A858" s="3"/>
      <c r="B858" s="6"/>
      <c r="C858" s="1474" t="s">
        <v>41</v>
      </c>
      <c r="D858" s="1475"/>
      <c r="E858" s="1476"/>
      <c r="F858" s="6"/>
      <c r="G858" s="6"/>
      <c r="H858" s="6"/>
      <c r="I858" s="6"/>
      <c r="J858" s="1477" t="s">
        <v>42</v>
      </c>
      <c r="K858" s="1478"/>
      <c r="L858" s="1479"/>
    </row>
    <row r="859" spans="1:14" x14ac:dyDescent="0.2">
      <c r="A859" s="9" t="s">
        <v>4</v>
      </c>
      <c r="B859" s="10" t="s">
        <v>43</v>
      </c>
      <c r="C859" s="11" t="s">
        <v>44</v>
      </c>
      <c r="D859" s="5" t="s">
        <v>45</v>
      </c>
      <c r="E859" s="12" t="s">
        <v>5</v>
      </c>
      <c r="F859" s="13" t="s">
        <v>6</v>
      </c>
      <c r="G859" s="10" t="s">
        <v>6</v>
      </c>
      <c r="H859" s="10" t="s">
        <v>6</v>
      </c>
      <c r="I859" s="10" t="s">
        <v>7</v>
      </c>
      <c r="J859" s="14" t="s">
        <v>46</v>
      </c>
      <c r="K859" s="15" t="s">
        <v>47</v>
      </c>
      <c r="L859" s="16" t="s">
        <v>48</v>
      </c>
      <c r="M859" s="17"/>
      <c r="N859" s="18"/>
    </row>
    <row r="860" spans="1:14" ht="15" thickBot="1" x14ac:dyDescent="0.25">
      <c r="A860" s="19" t="s">
        <v>8</v>
      </c>
      <c r="B860" s="20" t="s">
        <v>49</v>
      </c>
      <c r="C860" s="21" t="s">
        <v>9</v>
      </c>
      <c r="D860" s="20" t="s">
        <v>9</v>
      </c>
      <c r="E860" s="22" t="s">
        <v>9</v>
      </c>
      <c r="F860" s="21" t="s">
        <v>50</v>
      </c>
      <c r="G860" s="20" t="s">
        <v>51</v>
      </c>
      <c r="H860" s="20" t="s">
        <v>52</v>
      </c>
      <c r="I860" s="20" t="s">
        <v>9</v>
      </c>
      <c r="J860" s="23" t="s">
        <v>53</v>
      </c>
      <c r="K860" s="24" t="s">
        <v>54</v>
      </c>
      <c r="L860" s="25" t="s">
        <v>55</v>
      </c>
      <c r="M860" s="26" t="s">
        <v>10</v>
      </c>
      <c r="N860" s="27"/>
    </row>
    <row r="861" spans="1:14" x14ac:dyDescent="0.2">
      <c r="A861" s="28" t="s">
        <v>56</v>
      </c>
      <c r="B861" s="29">
        <v>0.50694444444444442</v>
      </c>
      <c r="C861" s="30">
        <v>7.14</v>
      </c>
      <c r="D861" s="31">
        <v>20.71</v>
      </c>
      <c r="E861" s="32">
        <f>D861-C861</f>
        <v>13.57</v>
      </c>
      <c r="F861" s="33">
        <v>138.34</v>
      </c>
      <c r="G861" s="31">
        <f>F861-D861</f>
        <v>117.63</v>
      </c>
      <c r="H861" s="31">
        <f>F861-C861</f>
        <v>131.20000000000002</v>
      </c>
      <c r="I861" s="34">
        <f>H861-G861</f>
        <v>13.570000000000022</v>
      </c>
      <c r="J861" s="156">
        <v>7.7</v>
      </c>
      <c r="K861" s="157">
        <v>10</v>
      </c>
      <c r="L861" s="158" t="s">
        <v>57</v>
      </c>
      <c r="M861" s="38" t="s">
        <v>58</v>
      </c>
      <c r="N861" s="39" t="s">
        <v>59</v>
      </c>
    </row>
    <row r="862" spans="1:14" x14ac:dyDescent="0.2">
      <c r="A862" s="40" t="s">
        <v>60</v>
      </c>
      <c r="B862" s="41">
        <v>0.51388888888888895</v>
      </c>
      <c r="C862" s="42">
        <v>11.34</v>
      </c>
      <c r="D862" s="43">
        <v>40</v>
      </c>
      <c r="E862" s="32">
        <f>D862-C862</f>
        <v>28.66</v>
      </c>
      <c r="F862" s="44">
        <v>138.99</v>
      </c>
      <c r="G862" s="43">
        <f>F862-D862</f>
        <v>98.990000000000009</v>
      </c>
      <c r="H862" s="31">
        <f>F862-C862</f>
        <v>127.65</v>
      </c>
      <c r="I862" s="34">
        <f>H862-G862</f>
        <v>28.659999999999997</v>
      </c>
      <c r="J862" s="159">
        <v>6.6</v>
      </c>
      <c r="K862" s="158">
        <v>10</v>
      </c>
      <c r="L862" s="160">
        <v>1260</v>
      </c>
      <c r="M862" s="47" t="s">
        <v>58</v>
      </c>
      <c r="N862" s="48"/>
    </row>
    <row r="863" spans="1:14" x14ac:dyDescent="0.2">
      <c r="B863" s="41"/>
      <c r="C863" s="42"/>
      <c r="D863" s="43"/>
      <c r="E863" s="49"/>
      <c r="F863" s="44"/>
      <c r="G863" s="43"/>
      <c r="H863" s="43"/>
      <c r="I863" s="50"/>
      <c r="J863" s="159"/>
      <c r="K863" s="161"/>
      <c r="L863" s="162"/>
      <c r="M863" s="47"/>
      <c r="N863" s="53"/>
    </row>
    <row r="864" spans="1:14" x14ac:dyDescent="0.2">
      <c r="A864" s="28" t="s">
        <v>62</v>
      </c>
      <c r="B864" s="41">
        <v>0.48958333333333331</v>
      </c>
      <c r="C864" s="42">
        <v>0.24</v>
      </c>
      <c r="D864" s="43">
        <v>19.760000000000002</v>
      </c>
      <c r="E864" s="49">
        <f>D864-C864</f>
        <v>19.520000000000003</v>
      </c>
      <c r="F864" s="44">
        <v>126</v>
      </c>
      <c r="G864" s="43">
        <f>F864-D864</f>
        <v>106.24</v>
      </c>
      <c r="H864" s="43">
        <f>F864-C864</f>
        <v>125.76</v>
      </c>
      <c r="I864" s="50">
        <f>H864-G864</f>
        <v>19.52000000000001</v>
      </c>
      <c r="J864" s="159">
        <v>8</v>
      </c>
      <c r="K864" s="161">
        <v>10</v>
      </c>
      <c r="L864" s="162">
        <v>1040</v>
      </c>
      <c r="M864" s="47" t="s">
        <v>80</v>
      </c>
      <c r="N864" s="48" t="s">
        <v>59</v>
      </c>
    </row>
    <row r="865" spans="1:14" x14ac:dyDescent="0.2">
      <c r="A865" s="28"/>
      <c r="B865" s="41"/>
      <c r="C865" s="42"/>
      <c r="D865" s="43"/>
      <c r="E865" s="49"/>
      <c r="F865" s="44"/>
      <c r="G865" s="43"/>
      <c r="H865" s="43"/>
      <c r="I865" s="50"/>
      <c r="J865" s="159"/>
      <c r="K865" s="161"/>
      <c r="L865" s="162"/>
      <c r="M865" s="47"/>
      <c r="N865" s="53"/>
    </row>
    <row r="866" spans="1:14" x14ac:dyDescent="0.2">
      <c r="A866" s="28" t="s">
        <v>64</v>
      </c>
      <c r="B866" s="41">
        <v>0.5</v>
      </c>
      <c r="C866" s="42">
        <v>4.8899999999999997</v>
      </c>
      <c r="D866" s="43">
        <v>19.5</v>
      </c>
      <c r="E866" s="49">
        <f>D866-C866</f>
        <v>14.61</v>
      </c>
      <c r="F866" s="44">
        <v>123</v>
      </c>
      <c r="G866" s="43">
        <f>F866-D866</f>
        <v>103.5</v>
      </c>
      <c r="H866" s="43">
        <f>F866-C866</f>
        <v>118.11</v>
      </c>
      <c r="I866" s="50">
        <f>H866-G866</f>
        <v>14.61</v>
      </c>
      <c r="J866" s="161">
        <v>7.2</v>
      </c>
      <c r="K866" s="161">
        <v>10</v>
      </c>
      <c r="L866" s="161">
        <v>1280</v>
      </c>
      <c r="M866" s="47" t="s">
        <v>65</v>
      </c>
      <c r="N866" s="49" t="s">
        <v>59</v>
      </c>
    </row>
    <row r="867" spans="1:14" x14ac:dyDescent="0.2">
      <c r="A867" s="28"/>
      <c r="B867" s="41"/>
      <c r="C867" s="42"/>
      <c r="D867" s="43"/>
      <c r="E867" s="49"/>
      <c r="F867" s="44"/>
      <c r="G867" s="43"/>
      <c r="H867" s="43"/>
      <c r="I867" s="50"/>
      <c r="J867" s="159"/>
      <c r="K867" s="161"/>
      <c r="L867" s="162"/>
      <c r="M867" s="47"/>
      <c r="N867" s="49"/>
    </row>
    <row r="868" spans="1:14" x14ac:dyDescent="0.2">
      <c r="A868" s="28" t="s">
        <v>66</v>
      </c>
      <c r="B868" s="41">
        <v>0.54166666666666663</v>
      </c>
      <c r="C868" s="42">
        <v>9.8800000000000008</v>
      </c>
      <c r="D868" s="43">
        <v>20.7</v>
      </c>
      <c r="E868" s="49">
        <f>D868-C868</f>
        <v>10.819999999999999</v>
      </c>
      <c r="F868" s="44">
        <v>136.43</v>
      </c>
      <c r="G868" s="43">
        <f>F868-D868</f>
        <v>115.73</v>
      </c>
      <c r="H868" s="43">
        <f>F868-C868</f>
        <v>126.55000000000001</v>
      </c>
      <c r="I868" s="50">
        <f>H868-G868</f>
        <v>10.820000000000007</v>
      </c>
      <c r="J868" s="159"/>
      <c r="K868" s="161"/>
      <c r="L868" s="162"/>
      <c r="M868" s="47" t="s">
        <v>67</v>
      </c>
      <c r="N868" s="49" t="s">
        <v>68</v>
      </c>
    </row>
    <row r="869" spans="1:14" x14ac:dyDescent="0.2">
      <c r="A869" s="28" t="s">
        <v>69</v>
      </c>
      <c r="B869" s="135">
        <v>0.53819444444444442</v>
      </c>
      <c r="C869" s="42">
        <v>9.89</v>
      </c>
      <c r="D869" s="43">
        <v>41.15</v>
      </c>
      <c r="E869" s="49">
        <f>D869-C869</f>
        <v>31.259999999999998</v>
      </c>
      <c r="F869" s="44">
        <v>136.43</v>
      </c>
      <c r="G869" s="43">
        <f>F869-D869</f>
        <v>95.28</v>
      </c>
      <c r="H869" s="43">
        <f>F869-C869</f>
        <v>126.54</v>
      </c>
      <c r="I869" s="50">
        <f>H869-G869</f>
        <v>31.260000000000005</v>
      </c>
      <c r="J869" s="159">
        <v>7.3</v>
      </c>
      <c r="K869" s="161">
        <v>10</v>
      </c>
      <c r="L869" s="162">
        <v>1280</v>
      </c>
      <c r="M869" s="47" t="s">
        <v>67</v>
      </c>
      <c r="N869" s="49" t="s">
        <v>59</v>
      </c>
    </row>
    <row r="870" spans="1:14" x14ac:dyDescent="0.2">
      <c r="A870" s="28"/>
      <c r="B870" s="41"/>
      <c r="C870" s="42"/>
      <c r="D870" s="43"/>
      <c r="E870" s="49"/>
      <c r="F870" s="44"/>
      <c r="G870" s="43"/>
      <c r="H870" s="43"/>
      <c r="I870" s="50"/>
      <c r="J870" s="159"/>
      <c r="K870" s="161"/>
      <c r="L870" s="162"/>
      <c r="M870" s="47"/>
      <c r="N870" s="49"/>
    </row>
    <row r="871" spans="1:14" x14ac:dyDescent="0.2">
      <c r="A871" s="28" t="s">
        <v>70</v>
      </c>
      <c r="B871" s="135">
        <v>0.57291666666666663</v>
      </c>
      <c r="C871" s="42">
        <v>17.48</v>
      </c>
      <c r="D871" s="43">
        <v>33.14</v>
      </c>
      <c r="E871" s="49">
        <f>D871-C871</f>
        <v>15.66</v>
      </c>
      <c r="F871" s="44">
        <v>148</v>
      </c>
      <c r="G871" s="43">
        <f>F871-D871</f>
        <v>114.86</v>
      </c>
      <c r="H871" s="43">
        <f>F871-C871</f>
        <v>130.52000000000001</v>
      </c>
      <c r="I871" s="50">
        <f>H871-G871</f>
        <v>15.660000000000011</v>
      </c>
      <c r="J871" s="159">
        <v>6.8</v>
      </c>
      <c r="K871" s="161">
        <v>10</v>
      </c>
      <c r="L871" s="162">
        <v>1260</v>
      </c>
      <c r="M871" s="47" t="s">
        <v>63</v>
      </c>
      <c r="N871" s="49" t="s">
        <v>59</v>
      </c>
    </row>
    <row r="872" spans="1:14" x14ac:dyDescent="0.2">
      <c r="A872" s="28"/>
      <c r="B872" s="41"/>
      <c r="C872" s="42"/>
      <c r="D872" s="43"/>
      <c r="E872" s="49"/>
      <c r="F872" s="44"/>
      <c r="G872" s="43"/>
      <c r="H872" s="43"/>
      <c r="I872" s="50"/>
      <c r="J872" s="159"/>
      <c r="K872" s="161"/>
      <c r="L872" s="162"/>
      <c r="M872" s="47"/>
      <c r="N872" s="49"/>
    </row>
    <row r="873" spans="1:14" x14ac:dyDescent="0.2">
      <c r="A873" s="28" t="s">
        <v>71</v>
      </c>
      <c r="B873" s="41">
        <v>0.60069444444444442</v>
      </c>
      <c r="C873" s="42">
        <v>4.12</v>
      </c>
      <c r="D873" s="43">
        <v>10.97</v>
      </c>
      <c r="E873" s="49">
        <f>D873-C873</f>
        <v>6.8500000000000005</v>
      </c>
      <c r="F873" s="44">
        <v>128.82</v>
      </c>
      <c r="G873" s="43">
        <f>F873-D873</f>
        <v>117.85</v>
      </c>
      <c r="H873" s="43">
        <f>F873-C873</f>
        <v>124.69999999999999</v>
      </c>
      <c r="I873" s="50">
        <f>H873-G873</f>
        <v>6.8499999999999943</v>
      </c>
      <c r="J873" s="159"/>
      <c r="K873" s="161"/>
      <c r="L873" s="162"/>
      <c r="M873" s="47" t="s">
        <v>67</v>
      </c>
      <c r="N873" s="49" t="s">
        <v>68</v>
      </c>
    </row>
    <row r="874" spans="1:14" x14ac:dyDescent="0.2">
      <c r="A874" s="28" t="s">
        <v>72</v>
      </c>
      <c r="B874" s="41">
        <v>0.60277777777777775</v>
      </c>
      <c r="C874" s="42">
        <v>4.0599999999999996</v>
      </c>
      <c r="D874" s="43">
        <v>31.6</v>
      </c>
      <c r="E874" s="49">
        <f>D874-C874</f>
        <v>27.540000000000003</v>
      </c>
      <c r="F874" s="44">
        <v>128.82</v>
      </c>
      <c r="G874" s="43">
        <f>F874-D874</f>
        <v>97.22</v>
      </c>
      <c r="H874" s="43">
        <f>F874-C874</f>
        <v>124.75999999999999</v>
      </c>
      <c r="I874" s="50">
        <f>H874-G874</f>
        <v>27.539999999999992</v>
      </c>
      <c r="J874" s="159">
        <v>7.4</v>
      </c>
      <c r="K874" s="161">
        <v>10</v>
      </c>
      <c r="L874" s="162">
        <v>1340</v>
      </c>
      <c r="M874" s="47" t="s">
        <v>67</v>
      </c>
      <c r="N874" s="49" t="s">
        <v>59</v>
      </c>
    </row>
    <row r="875" spans="1:14" x14ac:dyDescent="0.2">
      <c r="A875" s="28"/>
      <c r="B875" s="41"/>
      <c r="C875" s="42"/>
      <c r="D875" s="43"/>
      <c r="E875" s="49"/>
      <c r="F875" s="44"/>
      <c r="G875" s="43"/>
      <c r="H875" s="43"/>
      <c r="I875" s="50"/>
      <c r="J875" s="159"/>
      <c r="K875" s="161"/>
      <c r="L875" s="162"/>
      <c r="M875" s="47"/>
      <c r="N875" s="49"/>
    </row>
    <row r="876" spans="1:14" x14ac:dyDescent="0.2">
      <c r="A876" s="28" t="s">
        <v>73</v>
      </c>
      <c r="B876" s="41">
        <v>0.56388888888888888</v>
      </c>
      <c r="C876" s="42">
        <v>11.24</v>
      </c>
      <c r="D876" s="43">
        <v>20.7</v>
      </c>
      <c r="E876" s="49">
        <f>D876-C876</f>
        <v>9.4599999999999991</v>
      </c>
      <c r="F876" s="44">
        <v>144.99</v>
      </c>
      <c r="G876" s="43">
        <f>F876-D876</f>
        <v>124.29</v>
      </c>
      <c r="H876" s="43">
        <f>F876-C876</f>
        <v>133.75</v>
      </c>
      <c r="I876" s="50">
        <f>H876-G876</f>
        <v>9.4599999999999937</v>
      </c>
      <c r="J876" s="159">
        <v>7.6</v>
      </c>
      <c r="K876" s="161">
        <v>10</v>
      </c>
      <c r="L876" s="162">
        <v>900</v>
      </c>
      <c r="M876" s="47" t="s">
        <v>63</v>
      </c>
      <c r="N876" s="49" t="s">
        <v>59</v>
      </c>
    </row>
    <row r="877" spans="1:14" x14ac:dyDescent="0.2">
      <c r="A877" s="28"/>
      <c r="B877" s="41"/>
      <c r="C877" s="42"/>
      <c r="D877" s="43"/>
      <c r="E877" s="49"/>
      <c r="F877" s="44"/>
      <c r="G877" s="43"/>
      <c r="H877" s="43"/>
      <c r="I877" s="50"/>
      <c r="J877" s="159"/>
      <c r="K877" s="161"/>
      <c r="L877" s="162"/>
      <c r="M877" s="47"/>
      <c r="N877" s="49"/>
    </row>
    <row r="878" spans="1:14" ht="13.5" thickBot="1" x14ac:dyDescent="0.25">
      <c r="A878" s="54" t="s">
        <v>74</v>
      </c>
      <c r="B878" s="55">
        <v>0.54861111111111105</v>
      </c>
      <c r="C878" s="56">
        <v>9.06</v>
      </c>
      <c r="D878" s="57">
        <v>31</v>
      </c>
      <c r="E878" s="58">
        <f>D878-C878</f>
        <v>21.939999999999998</v>
      </c>
      <c r="F878" s="59">
        <v>131.08000000000001</v>
      </c>
      <c r="G878" s="57">
        <f>F878-D878</f>
        <v>100.08000000000001</v>
      </c>
      <c r="H878" s="57">
        <f>F878-C878</f>
        <v>122.02000000000001</v>
      </c>
      <c r="I878" s="60">
        <f>H878-G878</f>
        <v>21.939999999999998</v>
      </c>
      <c r="J878" s="163">
        <v>7</v>
      </c>
      <c r="K878" s="164">
        <v>10</v>
      </c>
      <c r="L878" s="165">
        <v>1260</v>
      </c>
      <c r="M878" s="64" t="s">
        <v>63</v>
      </c>
      <c r="N878" s="58" t="s">
        <v>59</v>
      </c>
    </row>
    <row r="879" spans="1:14" x14ac:dyDescent="0.2">
      <c r="A879" s="3"/>
      <c r="B879" s="65"/>
      <c r="C879" s="6"/>
      <c r="D879" s="6"/>
      <c r="E879" s="6"/>
      <c r="F879" s="6"/>
      <c r="G879" s="6"/>
      <c r="H879" s="6"/>
      <c r="I879" s="6"/>
      <c r="J879" s="6"/>
      <c r="K879" s="6"/>
      <c r="L879" s="6"/>
      <c r="N879" s="6"/>
    </row>
    <row r="880" spans="1:14" x14ac:dyDescent="0.2">
      <c r="A880" s="4" t="s">
        <v>75</v>
      </c>
      <c r="B880" s="4"/>
      <c r="C880" s="5"/>
      <c r="D880" s="7"/>
      <c r="E880" s="5"/>
      <c r="F880" s="6"/>
      <c r="G880" s="6"/>
      <c r="H880" s="6"/>
      <c r="I880" s="6"/>
      <c r="J880" s="6"/>
      <c r="K880" s="6"/>
      <c r="L880" s="6"/>
    </row>
    <row r="881" spans="1:14" x14ac:dyDescent="0.2">
      <c r="A881" s="4" t="s">
        <v>76</v>
      </c>
      <c r="B881" s="66"/>
      <c r="C881" s="5"/>
      <c r="D881" s="5"/>
      <c r="E881" s="5"/>
      <c r="F881" s="6"/>
      <c r="G881" s="6"/>
      <c r="H881" s="6"/>
      <c r="I881" s="6"/>
      <c r="J881" s="6"/>
      <c r="K881" s="6"/>
      <c r="L881" s="6"/>
    </row>
    <row r="882" spans="1:14" x14ac:dyDescent="0.2">
      <c r="A882" s="67"/>
      <c r="B882" s="68"/>
      <c r="C882" s="69"/>
      <c r="D882" s="69"/>
      <c r="E882" s="69"/>
      <c r="F882" s="69"/>
      <c r="G882" s="69"/>
      <c r="H882" s="69"/>
      <c r="I882" s="6"/>
      <c r="J882" s="6"/>
      <c r="K882" s="6"/>
      <c r="L882" s="6"/>
    </row>
    <row r="883" spans="1:14" x14ac:dyDescent="0.2">
      <c r="A883" s="4" t="s">
        <v>77</v>
      </c>
      <c r="B883" s="66"/>
      <c r="C883" s="5"/>
      <c r="D883" s="5"/>
      <c r="E883" s="5"/>
      <c r="F883" s="6"/>
      <c r="G883" s="6"/>
      <c r="H883" s="6"/>
      <c r="I883" s="6"/>
      <c r="J883" s="6"/>
      <c r="K883" s="6"/>
      <c r="L883" s="6"/>
    </row>
    <row r="884" spans="1:14" x14ac:dyDescent="0.2">
      <c r="A884" s="3"/>
      <c r="B884" s="65"/>
      <c r="C884" s="6"/>
      <c r="D884" s="6"/>
      <c r="E884" s="6"/>
      <c r="F884" s="6"/>
      <c r="G884" s="6"/>
      <c r="H884" s="6"/>
      <c r="I884" s="6"/>
      <c r="J884" s="6"/>
      <c r="K884" s="6"/>
      <c r="L884" s="6"/>
    </row>
    <row r="885" spans="1:14" x14ac:dyDescent="0.2">
      <c r="A885" s="7"/>
      <c r="B885" s="7"/>
      <c r="C885" s="7"/>
      <c r="D885" s="7"/>
      <c r="E885" s="5"/>
      <c r="F885" s="6"/>
      <c r="G885" s="6"/>
      <c r="H885" s="6"/>
      <c r="I885" s="6"/>
      <c r="J885" s="6"/>
      <c r="K885" s="6"/>
      <c r="L885" s="6"/>
    </row>
    <row r="887" spans="1:14" x14ac:dyDescent="0.2">
      <c r="A887" s="4" t="s">
        <v>0</v>
      </c>
      <c r="B887" s="6"/>
      <c r="C887" s="7" t="s">
        <v>38</v>
      </c>
      <c r="D887" s="7"/>
      <c r="E887" s="7"/>
      <c r="F887" s="6"/>
      <c r="G887" s="6"/>
      <c r="H887" s="6"/>
      <c r="I887" s="6"/>
      <c r="J887" s="6"/>
      <c r="K887" s="6"/>
      <c r="L887" s="6"/>
    </row>
    <row r="888" spans="1:14" x14ac:dyDescent="0.2">
      <c r="A888" s="3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</row>
    <row r="889" spans="1:14" x14ac:dyDescent="0.2">
      <c r="A889" s="4" t="s">
        <v>1</v>
      </c>
      <c r="B889" s="6"/>
      <c r="C889" s="203">
        <v>43312</v>
      </c>
      <c r="G889" s="6"/>
      <c r="H889" s="6"/>
      <c r="I889" s="6"/>
      <c r="J889" s="6"/>
      <c r="K889" s="6"/>
      <c r="L889" s="6"/>
    </row>
    <row r="890" spans="1:14" x14ac:dyDescent="0.2">
      <c r="A890" s="4" t="s">
        <v>39</v>
      </c>
      <c r="B890" s="6"/>
      <c r="C890" s="4" t="s">
        <v>97</v>
      </c>
      <c r="D890" s="6"/>
      <c r="E890" s="6"/>
      <c r="F890" s="6"/>
      <c r="G890" s="6"/>
      <c r="H890" s="6"/>
      <c r="I890" s="6"/>
      <c r="J890" s="6"/>
      <c r="K890" s="6"/>
      <c r="L890" s="6"/>
    </row>
    <row r="891" spans="1:14" x14ac:dyDescent="0.2">
      <c r="A891" s="4" t="s">
        <v>2</v>
      </c>
      <c r="B891" s="6"/>
      <c r="C891" s="4" t="s">
        <v>3</v>
      </c>
      <c r="D891" s="6"/>
      <c r="E891" s="6"/>
      <c r="F891" s="6"/>
      <c r="G891" s="6"/>
      <c r="H891" s="6"/>
      <c r="I891" s="6"/>
      <c r="J891" s="6"/>
      <c r="K891" s="6"/>
      <c r="L891" s="6"/>
    </row>
    <row r="892" spans="1:14" ht="13.5" thickBot="1" x14ac:dyDescent="0.25">
      <c r="A892" s="4"/>
      <c r="B892" s="6"/>
      <c r="C892" s="3"/>
      <c r="D892" s="6"/>
      <c r="E892" s="6"/>
      <c r="F892" s="6"/>
      <c r="G892" s="6"/>
      <c r="H892" s="6"/>
      <c r="I892" s="6"/>
      <c r="J892" s="6"/>
      <c r="K892" s="6"/>
      <c r="L892" s="6"/>
    </row>
    <row r="893" spans="1:14" ht="13.5" thickBot="1" x14ac:dyDescent="0.25">
      <c r="A893" s="3"/>
      <c r="B893" s="6"/>
      <c r="C893" s="1474" t="s">
        <v>41</v>
      </c>
      <c r="D893" s="1475"/>
      <c r="E893" s="1476"/>
      <c r="F893" s="6"/>
      <c r="G893" s="6"/>
      <c r="H893" s="6"/>
      <c r="I893" s="6"/>
      <c r="J893" s="1477" t="s">
        <v>42</v>
      </c>
      <c r="K893" s="1478"/>
      <c r="L893" s="1479"/>
    </row>
    <row r="894" spans="1:14" x14ac:dyDescent="0.2">
      <c r="A894" s="9" t="s">
        <v>4</v>
      </c>
      <c r="B894" s="10" t="s">
        <v>43</v>
      </c>
      <c r="C894" s="11" t="s">
        <v>44</v>
      </c>
      <c r="D894" s="5" t="s">
        <v>45</v>
      </c>
      <c r="E894" s="12" t="s">
        <v>5</v>
      </c>
      <c r="F894" s="13" t="s">
        <v>6</v>
      </c>
      <c r="G894" s="10" t="s">
        <v>6</v>
      </c>
      <c r="H894" s="10" t="s">
        <v>6</v>
      </c>
      <c r="I894" s="10" t="s">
        <v>7</v>
      </c>
      <c r="J894" s="14" t="s">
        <v>46</v>
      </c>
      <c r="K894" s="15" t="s">
        <v>47</v>
      </c>
      <c r="L894" s="16" t="s">
        <v>48</v>
      </c>
      <c r="M894" s="17"/>
      <c r="N894" s="18"/>
    </row>
    <row r="895" spans="1:14" ht="15" thickBot="1" x14ac:dyDescent="0.25">
      <c r="A895" s="19" t="s">
        <v>8</v>
      </c>
      <c r="B895" s="20" t="s">
        <v>49</v>
      </c>
      <c r="C895" s="21" t="s">
        <v>9</v>
      </c>
      <c r="D895" s="20" t="s">
        <v>9</v>
      </c>
      <c r="E895" s="22" t="s">
        <v>9</v>
      </c>
      <c r="F895" s="21" t="s">
        <v>50</v>
      </c>
      <c r="G895" s="20" t="s">
        <v>51</v>
      </c>
      <c r="H895" s="20" t="s">
        <v>52</v>
      </c>
      <c r="I895" s="20" t="s">
        <v>9</v>
      </c>
      <c r="J895" s="23" t="s">
        <v>53</v>
      </c>
      <c r="K895" s="24" t="s">
        <v>54</v>
      </c>
      <c r="L895" s="25" t="s">
        <v>55</v>
      </c>
      <c r="M895" s="26" t="s">
        <v>10</v>
      </c>
      <c r="N895" s="27"/>
    </row>
    <row r="896" spans="1:14" x14ac:dyDescent="0.2">
      <c r="A896" s="28" t="s">
        <v>56</v>
      </c>
      <c r="B896" s="29">
        <v>0.50694444444444442</v>
      </c>
      <c r="C896" s="30">
        <v>8.85</v>
      </c>
      <c r="D896" s="31">
        <v>20.71</v>
      </c>
      <c r="E896" s="32">
        <f>D896-C896</f>
        <v>11.860000000000001</v>
      </c>
      <c r="F896" s="33">
        <v>138.34</v>
      </c>
      <c r="G896" s="31">
        <f>F896-D896</f>
        <v>117.63</v>
      </c>
      <c r="H896" s="31">
        <f>F896-C896</f>
        <v>129.49</v>
      </c>
      <c r="I896" s="34">
        <f>H896-G896</f>
        <v>11.860000000000014</v>
      </c>
      <c r="J896" s="174">
        <v>7.3</v>
      </c>
      <c r="K896" s="175">
        <v>10</v>
      </c>
      <c r="L896" s="176" t="s">
        <v>57</v>
      </c>
      <c r="M896" s="38" t="s">
        <v>58</v>
      </c>
      <c r="N896" s="39" t="s">
        <v>59</v>
      </c>
    </row>
    <row r="897" spans="1:14" x14ac:dyDescent="0.2">
      <c r="A897" s="40" t="s">
        <v>60</v>
      </c>
      <c r="B897" s="41">
        <v>0.51736111111111105</v>
      </c>
      <c r="C897" s="42">
        <v>13.87</v>
      </c>
      <c r="D897" s="43">
        <v>40</v>
      </c>
      <c r="E897" s="32">
        <f>D897-C897</f>
        <v>26.130000000000003</v>
      </c>
      <c r="F897" s="44">
        <v>138.99</v>
      </c>
      <c r="G897" s="43">
        <f>F897-D897</f>
        <v>98.990000000000009</v>
      </c>
      <c r="H897" s="31">
        <f>F897-C897</f>
        <v>125.12</v>
      </c>
      <c r="I897" s="34">
        <f>H897-G897</f>
        <v>26.129999999999995</v>
      </c>
      <c r="J897" s="177">
        <v>6.7</v>
      </c>
      <c r="K897" s="176">
        <v>10</v>
      </c>
      <c r="L897" s="178">
        <v>1160</v>
      </c>
      <c r="M897" s="47" t="s">
        <v>58</v>
      </c>
      <c r="N897" s="48"/>
    </row>
    <row r="898" spans="1:14" x14ac:dyDescent="0.2">
      <c r="B898" s="41"/>
      <c r="C898" s="42"/>
      <c r="D898" s="43"/>
      <c r="E898" s="49"/>
      <c r="F898" s="44"/>
      <c r="G898" s="43"/>
      <c r="H898" s="43"/>
      <c r="I898" s="50"/>
      <c r="J898" s="177"/>
      <c r="K898" s="179"/>
      <c r="L898" s="180"/>
      <c r="M898" s="47"/>
      <c r="N898" s="53"/>
    </row>
    <row r="899" spans="1:14" x14ac:dyDescent="0.2">
      <c r="A899" s="28" t="s">
        <v>62</v>
      </c>
      <c r="B899" s="41">
        <v>0.4861111111111111</v>
      </c>
      <c r="C899" s="42">
        <v>1.25</v>
      </c>
      <c r="D899" s="43">
        <v>19.760000000000002</v>
      </c>
      <c r="E899" s="49">
        <f>D899-C899</f>
        <v>18.510000000000002</v>
      </c>
      <c r="F899" s="44">
        <v>126</v>
      </c>
      <c r="G899" s="43">
        <f>F899-D899</f>
        <v>106.24</v>
      </c>
      <c r="H899" s="43">
        <f>F899-C899</f>
        <v>124.75</v>
      </c>
      <c r="I899" s="50">
        <f>H899-G899</f>
        <v>18.510000000000005</v>
      </c>
      <c r="J899" s="177">
        <v>8</v>
      </c>
      <c r="K899" s="179">
        <v>10</v>
      </c>
      <c r="L899" s="180">
        <v>1040</v>
      </c>
      <c r="M899" s="47" t="s">
        <v>80</v>
      </c>
      <c r="N899" s="48" t="s">
        <v>59</v>
      </c>
    </row>
    <row r="900" spans="1:14" x14ac:dyDescent="0.2">
      <c r="A900" s="28"/>
      <c r="B900" s="41"/>
      <c r="C900" s="42"/>
      <c r="D900" s="43"/>
      <c r="E900" s="49"/>
      <c r="F900" s="44"/>
      <c r="G900" s="43"/>
      <c r="H900" s="43"/>
      <c r="I900" s="50"/>
      <c r="J900" s="177"/>
      <c r="K900" s="179"/>
      <c r="L900" s="180"/>
      <c r="M900" s="47"/>
      <c r="N900" s="53"/>
    </row>
    <row r="901" spans="1:14" x14ac:dyDescent="0.2">
      <c r="A901" s="28" t="s">
        <v>64</v>
      </c>
      <c r="B901" s="41">
        <v>0.49652777777777773</v>
      </c>
      <c r="C901" s="42">
        <v>5.98</v>
      </c>
      <c r="D901" s="43">
        <v>19.5</v>
      </c>
      <c r="E901" s="49">
        <f>D901-C901</f>
        <v>13.52</v>
      </c>
      <c r="F901" s="44">
        <v>123</v>
      </c>
      <c r="G901" s="43">
        <f>F901-D901</f>
        <v>103.5</v>
      </c>
      <c r="H901" s="43">
        <f>F901-C901</f>
        <v>117.02</v>
      </c>
      <c r="I901" s="50">
        <f>H901-G901</f>
        <v>13.519999999999996</v>
      </c>
      <c r="J901" s="179">
        <v>8.1</v>
      </c>
      <c r="K901" s="179">
        <v>10</v>
      </c>
      <c r="L901" s="179">
        <v>1240</v>
      </c>
      <c r="M901" s="47" t="s">
        <v>65</v>
      </c>
      <c r="N901" s="49" t="s">
        <v>59</v>
      </c>
    </row>
    <row r="902" spans="1:14" x14ac:dyDescent="0.2">
      <c r="A902" s="28"/>
      <c r="B902" s="41"/>
      <c r="C902" s="42"/>
      <c r="D902" s="43"/>
      <c r="E902" s="49"/>
      <c r="F902" s="44"/>
      <c r="G902" s="43"/>
      <c r="H902" s="43"/>
      <c r="I902" s="50"/>
      <c r="J902" s="177"/>
      <c r="K902" s="179"/>
      <c r="L902" s="180"/>
      <c r="M902" s="47"/>
      <c r="N902" s="49"/>
    </row>
    <row r="903" spans="1:14" x14ac:dyDescent="0.2">
      <c r="A903" s="28" t="s">
        <v>66</v>
      </c>
      <c r="B903" s="41">
        <v>0.54166666666666663</v>
      </c>
      <c r="C903" s="42">
        <v>13.51</v>
      </c>
      <c r="D903" s="43">
        <v>20.7</v>
      </c>
      <c r="E903" s="49">
        <f>D903-C903</f>
        <v>7.1899999999999995</v>
      </c>
      <c r="F903" s="44">
        <v>136.43</v>
      </c>
      <c r="G903" s="43">
        <f>F903-D903</f>
        <v>115.73</v>
      </c>
      <c r="H903" s="43">
        <f>F903-C903</f>
        <v>122.92</v>
      </c>
      <c r="I903" s="50">
        <f>H903-G903</f>
        <v>7.1899999999999977</v>
      </c>
      <c r="J903" s="177"/>
      <c r="K903" s="179"/>
      <c r="L903" s="180"/>
      <c r="M903" s="47" t="s">
        <v>67</v>
      </c>
      <c r="N903" s="49" t="s">
        <v>68</v>
      </c>
    </row>
    <row r="904" spans="1:14" x14ac:dyDescent="0.2">
      <c r="A904" s="28" t="s">
        <v>69</v>
      </c>
      <c r="B904" s="135">
        <v>0.54027777777777775</v>
      </c>
      <c r="C904" s="42">
        <v>13.52</v>
      </c>
      <c r="D904" s="43">
        <v>41.15</v>
      </c>
      <c r="E904" s="49">
        <f>D904-C904</f>
        <v>27.63</v>
      </c>
      <c r="F904" s="44">
        <v>136.43</v>
      </c>
      <c r="G904" s="43">
        <f>F904-D904</f>
        <v>95.28</v>
      </c>
      <c r="H904" s="43">
        <f>F904-C904</f>
        <v>122.91000000000001</v>
      </c>
      <c r="I904" s="50">
        <f>H904-G904</f>
        <v>27.63000000000001</v>
      </c>
      <c r="J904" s="177">
        <v>6.9</v>
      </c>
      <c r="K904" s="179">
        <v>10</v>
      </c>
      <c r="L904" s="180">
        <v>1200</v>
      </c>
      <c r="M904" s="47" t="s">
        <v>67</v>
      </c>
      <c r="N904" s="49" t="s">
        <v>59</v>
      </c>
    </row>
    <row r="905" spans="1:14" x14ac:dyDescent="0.2">
      <c r="A905" s="28"/>
      <c r="B905" s="41"/>
      <c r="C905" s="42"/>
      <c r="D905" s="43"/>
      <c r="E905" s="49"/>
      <c r="F905" s="44"/>
      <c r="G905" s="43"/>
      <c r="H905" s="43"/>
      <c r="I905" s="50"/>
      <c r="J905" s="177"/>
      <c r="K905" s="179"/>
      <c r="L905" s="180"/>
      <c r="M905" s="47"/>
      <c r="N905" s="49"/>
    </row>
    <row r="906" spans="1:14" x14ac:dyDescent="0.2">
      <c r="A906" s="28" t="s">
        <v>70</v>
      </c>
      <c r="B906" s="135">
        <v>0.5708333333333333</v>
      </c>
      <c r="C906" s="42">
        <v>21.87</v>
      </c>
      <c r="D906" s="43">
        <v>33.14</v>
      </c>
      <c r="E906" s="49">
        <f>D906-C906</f>
        <v>11.27</v>
      </c>
      <c r="F906" s="44">
        <v>148</v>
      </c>
      <c r="G906" s="43">
        <f>F906-D906</f>
        <v>114.86</v>
      </c>
      <c r="H906" s="43">
        <f>F906-C906</f>
        <v>126.13</v>
      </c>
      <c r="I906" s="50">
        <f>H906-G906</f>
        <v>11.269999999999996</v>
      </c>
      <c r="J906" s="177">
        <v>6.7</v>
      </c>
      <c r="K906" s="179">
        <v>10</v>
      </c>
      <c r="L906" s="180">
        <v>1360</v>
      </c>
      <c r="M906" s="47" t="s">
        <v>63</v>
      </c>
      <c r="N906" s="49" t="s">
        <v>59</v>
      </c>
    </row>
    <row r="907" spans="1:14" x14ac:dyDescent="0.2">
      <c r="A907" s="28"/>
      <c r="B907" s="41"/>
      <c r="C907" s="42"/>
      <c r="D907" s="43"/>
      <c r="E907" s="49"/>
      <c r="F907" s="44"/>
      <c r="G907" s="43"/>
      <c r="H907" s="43"/>
      <c r="I907" s="50"/>
      <c r="J907" s="177"/>
      <c r="K907" s="179"/>
      <c r="L907" s="180"/>
      <c r="M907" s="47"/>
      <c r="N907" s="49"/>
    </row>
    <row r="908" spans="1:14" x14ac:dyDescent="0.2">
      <c r="A908" s="28" t="s">
        <v>71</v>
      </c>
      <c r="B908" s="41">
        <v>0.60486111111111118</v>
      </c>
      <c r="C908" s="42">
        <v>5.21</v>
      </c>
      <c r="D908" s="43">
        <v>10.97</v>
      </c>
      <c r="E908" s="49">
        <f>D908-C908</f>
        <v>5.7600000000000007</v>
      </c>
      <c r="F908" s="44">
        <v>128.82</v>
      </c>
      <c r="G908" s="43">
        <f>F908-D908</f>
        <v>117.85</v>
      </c>
      <c r="H908" s="43">
        <f>F908-C908</f>
        <v>123.61</v>
      </c>
      <c r="I908" s="50">
        <f>H908-G908</f>
        <v>5.7600000000000051</v>
      </c>
      <c r="J908" s="177"/>
      <c r="K908" s="179"/>
      <c r="L908" s="180"/>
      <c r="M908" s="47" t="s">
        <v>67</v>
      </c>
      <c r="N908" s="49" t="s">
        <v>68</v>
      </c>
    </row>
    <row r="909" spans="1:14" x14ac:dyDescent="0.2">
      <c r="A909" s="28" t="s">
        <v>72</v>
      </c>
      <c r="B909" s="41">
        <v>0.60347222222222219</v>
      </c>
      <c r="C909" s="42">
        <v>5.2</v>
      </c>
      <c r="D909" s="43">
        <v>31.6</v>
      </c>
      <c r="E909" s="49">
        <f>D909-C909</f>
        <v>26.400000000000002</v>
      </c>
      <c r="F909" s="44">
        <v>128.82</v>
      </c>
      <c r="G909" s="43">
        <f>F909-D909</f>
        <v>97.22</v>
      </c>
      <c r="H909" s="43">
        <f>F909-C909</f>
        <v>123.61999999999999</v>
      </c>
      <c r="I909" s="50">
        <f>H909-G909</f>
        <v>26.399999999999991</v>
      </c>
      <c r="J909" s="177">
        <v>8.3000000000000007</v>
      </c>
      <c r="K909" s="179">
        <v>10</v>
      </c>
      <c r="L909" s="180">
        <v>1180</v>
      </c>
      <c r="M909" s="47" t="s">
        <v>67</v>
      </c>
      <c r="N909" s="49" t="s">
        <v>59</v>
      </c>
    </row>
    <row r="910" spans="1:14" x14ac:dyDescent="0.2">
      <c r="A910" s="28"/>
      <c r="B910" s="41"/>
      <c r="C910" s="42"/>
      <c r="D910" s="43"/>
      <c r="E910" s="49"/>
      <c r="F910" s="44"/>
      <c r="G910" s="43"/>
      <c r="H910" s="43"/>
      <c r="I910" s="50"/>
      <c r="J910" s="177"/>
      <c r="K910" s="179"/>
      <c r="L910" s="180"/>
      <c r="M910" s="47"/>
      <c r="N910" s="49"/>
    </row>
    <row r="911" spans="1:14" x14ac:dyDescent="0.2">
      <c r="A911" s="28" t="s">
        <v>73</v>
      </c>
      <c r="B911" s="41">
        <v>0.56597222222222221</v>
      </c>
      <c r="C911" s="42">
        <v>13.05</v>
      </c>
      <c r="D911" s="43">
        <v>20.7</v>
      </c>
      <c r="E911" s="49">
        <f>D911-C911</f>
        <v>7.6499999999999986</v>
      </c>
      <c r="F911" s="44">
        <v>144.99</v>
      </c>
      <c r="G911" s="43">
        <f>F911-D911</f>
        <v>124.29</v>
      </c>
      <c r="H911" s="43">
        <f>F911-C911</f>
        <v>131.94</v>
      </c>
      <c r="I911" s="50">
        <f>H911-G911</f>
        <v>7.6499999999999915</v>
      </c>
      <c r="J911" s="177">
        <v>8</v>
      </c>
      <c r="K911" s="179">
        <v>10</v>
      </c>
      <c r="L911" s="180">
        <v>1000</v>
      </c>
      <c r="M911" s="47" t="s">
        <v>63</v>
      </c>
      <c r="N911" s="49" t="s">
        <v>59</v>
      </c>
    </row>
    <row r="912" spans="1:14" x14ac:dyDescent="0.2">
      <c r="A912" s="28"/>
      <c r="B912" s="41"/>
      <c r="C912" s="42"/>
      <c r="D912" s="43"/>
      <c r="E912" s="49"/>
      <c r="F912" s="44"/>
      <c r="G912" s="43"/>
      <c r="H912" s="43"/>
      <c r="I912" s="50"/>
      <c r="J912" s="177"/>
      <c r="K912" s="179"/>
      <c r="L912" s="180"/>
      <c r="M912" s="47"/>
      <c r="N912" s="49"/>
    </row>
    <row r="913" spans="1:14" ht="13.5" thickBot="1" x14ac:dyDescent="0.25">
      <c r="A913" s="54" t="s">
        <v>74</v>
      </c>
      <c r="B913" s="55">
        <v>0.55277777777777781</v>
      </c>
      <c r="C913" s="56">
        <v>11.6</v>
      </c>
      <c r="D913" s="57">
        <v>31</v>
      </c>
      <c r="E913" s="58">
        <f>D913-C913</f>
        <v>19.399999999999999</v>
      </c>
      <c r="F913" s="59">
        <v>131.08000000000001</v>
      </c>
      <c r="G913" s="57">
        <f>F913-D913</f>
        <v>100.08000000000001</v>
      </c>
      <c r="H913" s="57">
        <f>F913-C913</f>
        <v>119.48000000000002</v>
      </c>
      <c r="I913" s="60">
        <f>H913-G913</f>
        <v>19.400000000000006</v>
      </c>
      <c r="J913" s="181">
        <v>7.7</v>
      </c>
      <c r="K913" s="182">
        <v>10</v>
      </c>
      <c r="L913" s="183">
        <v>1140</v>
      </c>
      <c r="M913" s="64" t="s">
        <v>63</v>
      </c>
      <c r="N913" s="58" t="s">
        <v>59</v>
      </c>
    </row>
    <row r="914" spans="1:14" x14ac:dyDescent="0.2">
      <c r="A914" s="3"/>
      <c r="B914" s="65"/>
      <c r="C914" s="6"/>
      <c r="D914" s="6"/>
      <c r="E914" s="6"/>
      <c r="F914" s="6"/>
      <c r="G914" s="6"/>
      <c r="H914" s="6"/>
      <c r="I914" s="6"/>
      <c r="J914" s="6"/>
      <c r="K914" s="6"/>
      <c r="L914" s="6"/>
      <c r="N914" s="6"/>
    </row>
    <row r="915" spans="1:14" x14ac:dyDescent="0.2">
      <c r="A915" s="4" t="s">
        <v>75</v>
      </c>
      <c r="B915" s="4"/>
      <c r="C915" s="5"/>
      <c r="D915" s="7"/>
      <c r="E915" s="5"/>
      <c r="F915" s="6"/>
      <c r="G915" s="6"/>
      <c r="H915" s="6"/>
      <c r="I915" s="6"/>
      <c r="J915" s="6"/>
      <c r="K915" s="6"/>
      <c r="L915" s="6"/>
    </row>
    <row r="916" spans="1:14" x14ac:dyDescent="0.2">
      <c r="A916" s="4" t="s">
        <v>76</v>
      </c>
      <c r="B916" s="66"/>
      <c r="C916" s="5"/>
      <c r="D916" s="5"/>
      <c r="E916" s="5"/>
      <c r="F916" s="6"/>
      <c r="G916" s="6"/>
      <c r="H916" s="6"/>
      <c r="I916" s="6"/>
      <c r="J916" s="6"/>
      <c r="K916" s="6"/>
      <c r="L916" s="6"/>
    </row>
    <row r="917" spans="1:14" x14ac:dyDescent="0.2">
      <c r="A917" s="67"/>
      <c r="B917" s="68"/>
      <c r="C917" s="69"/>
      <c r="D917" s="69"/>
      <c r="E917" s="69"/>
      <c r="F917" s="69"/>
      <c r="G917" s="69"/>
      <c r="H917" s="69"/>
      <c r="I917" s="6"/>
      <c r="J917" s="6"/>
      <c r="K917" s="6"/>
      <c r="L917" s="6"/>
    </row>
    <row r="918" spans="1:14" x14ac:dyDescent="0.2">
      <c r="A918" s="4" t="s">
        <v>77</v>
      </c>
      <c r="B918" s="66"/>
      <c r="C918" s="5"/>
      <c r="D918" s="5"/>
      <c r="E918" s="5"/>
      <c r="F918" s="6"/>
      <c r="G918" s="6"/>
      <c r="H918" s="6"/>
      <c r="I918" s="6"/>
      <c r="J918" s="6"/>
      <c r="K918" s="6"/>
      <c r="L918" s="6"/>
    </row>
    <row r="922" spans="1:14" x14ac:dyDescent="0.2">
      <c r="A922" s="4" t="s">
        <v>1</v>
      </c>
      <c r="B922" s="6"/>
      <c r="C922" s="203">
        <v>43336</v>
      </c>
      <c r="G922" s="6"/>
      <c r="H922" s="6"/>
      <c r="I922" s="6"/>
      <c r="J922" s="6"/>
      <c r="K922" s="6"/>
      <c r="L922" s="6"/>
    </row>
    <row r="923" spans="1:14" x14ac:dyDescent="0.2">
      <c r="A923" s="4" t="s">
        <v>39</v>
      </c>
      <c r="B923" s="6"/>
      <c r="C923" s="4" t="s">
        <v>97</v>
      </c>
      <c r="D923" s="6"/>
      <c r="E923" s="6"/>
      <c r="F923" s="6"/>
      <c r="G923" s="6"/>
      <c r="H923" s="6"/>
      <c r="I923" s="6"/>
      <c r="J923" s="6"/>
      <c r="K923" s="6"/>
      <c r="L923" s="6"/>
    </row>
    <row r="924" spans="1:14" x14ac:dyDescent="0.2">
      <c r="A924" s="4" t="s">
        <v>2</v>
      </c>
      <c r="B924" s="6"/>
      <c r="C924" s="4" t="s">
        <v>3</v>
      </c>
      <c r="D924" s="6"/>
      <c r="E924" s="6"/>
      <c r="F924" s="6"/>
      <c r="G924" s="6"/>
      <c r="H924" s="6"/>
      <c r="I924" s="6"/>
      <c r="J924" s="6"/>
      <c r="K924" s="6"/>
      <c r="L924" s="6"/>
    </row>
    <row r="925" spans="1:14" ht="13.5" thickBot="1" x14ac:dyDescent="0.25">
      <c r="A925" s="4"/>
      <c r="B925" s="6"/>
      <c r="C925" s="3"/>
      <c r="D925" s="6"/>
      <c r="E925" s="6"/>
      <c r="F925" s="6"/>
      <c r="G925" s="6"/>
      <c r="H925" s="6"/>
      <c r="I925" s="6"/>
      <c r="J925" s="6"/>
      <c r="K925" s="6"/>
      <c r="L925" s="6"/>
    </row>
    <row r="926" spans="1:14" ht="13.5" thickBot="1" x14ac:dyDescent="0.25">
      <c r="A926" s="3"/>
      <c r="B926" s="6"/>
      <c r="C926" s="1474" t="s">
        <v>41</v>
      </c>
      <c r="D926" s="1475"/>
      <c r="E926" s="1476"/>
      <c r="F926" s="6"/>
      <c r="G926" s="6"/>
      <c r="H926" s="6"/>
      <c r="I926" s="6"/>
      <c r="J926" s="1477" t="s">
        <v>42</v>
      </c>
      <c r="K926" s="1478"/>
      <c r="L926" s="1479"/>
    </row>
    <row r="927" spans="1:14" x14ac:dyDescent="0.2">
      <c r="A927" s="9" t="s">
        <v>4</v>
      </c>
      <c r="B927" s="10" t="s">
        <v>43</v>
      </c>
      <c r="C927" s="11" t="s">
        <v>44</v>
      </c>
      <c r="D927" s="5" t="s">
        <v>45</v>
      </c>
      <c r="E927" s="12" t="s">
        <v>5</v>
      </c>
      <c r="F927" s="13" t="s">
        <v>6</v>
      </c>
      <c r="G927" s="10" t="s">
        <v>6</v>
      </c>
      <c r="H927" s="10" t="s">
        <v>6</v>
      </c>
      <c r="I927" s="10" t="s">
        <v>7</v>
      </c>
      <c r="J927" s="14" t="s">
        <v>46</v>
      </c>
      <c r="K927" s="15" t="s">
        <v>47</v>
      </c>
      <c r="L927" s="16" t="s">
        <v>48</v>
      </c>
      <c r="M927" s="17"/>
      <c r="N927" s="18"/>
    </row>
    <row r="928" spans="1:14" ht="15" thickBot="1" x14ac:dyDescent="0.25">
      <c r="A928" s="19" t="s">
        <v>8</v>
      </c>
      <c r="B928" s="20" t="s">
        <v>49</v>
      </c>
      <c r="C928" s="21" t="s">
        <v>9</v>
      </c>
      <c r="D928" s="20" t="s">
        <v>9</v>
      </c>
      <c r="E928" s="22" t="s">
        <v>9</v>
      </c>
      <c r="F928" s="21" t="s">
        <v>50</v>
      </c>
      <c r="G928" s="20" t="s">
        <v>51</v>
      </c>
      <c r="H928" s="20" t="s">
        <v>52</v>
      </c>
      <c r="I928" s="20" t="s">
        <v>9</v>
      </c>
      <c r="J928" s="23" t="s">
        <v>53</v>
      </c>
      <c r="K928" s="24" t="s">
        <v>54</v>
      </c>
      <c r="L928" s="25" t="s">
        <v>55</v>
      </c>
      <c r="M928" s="26" t="s">
        <v>10</v>
      </c>
      <c r="N928" s="27"/>
    </row>
    <row r="929" spans="1:14" x14ac:dyDescent="0.2">
      <c r="A929" s="28" t="s">
        <v>56</v>
      </c>
      <c r="B929" s="29">
        <v>0.51041666666666663</v>
      </c>
      <c r="C929" s="30">
        <v>9.26</v>
      </c>
      <c r="D929" s="31">
        <v>20.71</v>
      </c>
      <c r="E929" s="32">
        <f>D929-C929</f>
        <v>11.450000000000001</v>
      </c>
      <c r="F929" s="33">
        <v>138.34</v>
      </c>
      <c r="G929" s="31">
        <f>F929-D929</f>
        <v>117.63</v>
      </c>
      <c r="H929" s="31">
        <f>F929-C929</f>
        <v>129.08000000000001</v>
      </c>
      <c r="I929" s="34">
        <f>H929-G929</f>
        <v>11.450000000000017</v>
      </c>
      <c r="J929" s="70">
        <v>6.1</v>
      </c>
      <c r="K929" s="71">
        <v>10</v>
      </c>
      <c r="L929" s="72" t="s">
        <v>57</v>
      </c>
      <c r="M929" s="38" t="s">
        <v>58</v>
      </c>
      <c r="N929" s="39" t="s">
        <v>59</v>
      </c>
    </row>
    <row r="930" spans="1:14" x14ac:dyDescent="0.2">
      <c r="A930" s="40" t="s">
        <v>60</v>
      </c>
      <c r="B930" s="41">
        <v>0.51388888888888895</v>
      </c>
      <c r="C930" s="42">
        <v>14.02</v>
      </c>
      <c r="D930" s="43">
        <v>40</v>
      </c>
      <c r="E930" s="32">
        <f>D930-C930</f>
        <v>25.98</v>
      </c>
      <c r="F930" s="44">
        <v>138.99</v>
      </c>
      <c r="G930" s="43">
        <f>F930-D930</f>
        <v>98.990000000000009</v>
      </c>
      <c r="H930" s="31">
        <f>F930-C930</f>
        <v>124.97000000000001</v>
      </c>
      <c r="I930" s="34">
        <f>H930-G930</f>
        <v>25.980000000000004</v>
      </c>
      <c r="J930" s="73">
        <v>6.2</v>
      </c>
      <c r="K930" s="72">
        <v>10</v>
      </c>
      <c r="L930" s="74">
        <v>1260</v>
      </c>
      <c r="M930" s="47" t="s">
        <v>58</v>
      </c>
      <c r="N930" s="48"/>
    </row>
    <row r="931" spans="1:14" x14ac:dyDescent="0.2">
      <c r="B931" s="41"/>
      <c r="C931" s="42"/>
      <c r="D931" s="43"/>
      <c r="E931" s="49"/>
      <c r="F931" s="44"/>
      <c r="G931" s="43"/>
      <c r="H931" s="43"/>
      <c r="I931" s="50"/>
      <c r="J931" s="73"/>
      <c r="K931" s="2"/>
      <c r="L931" s="75"/>
      <c r="M931" s="47"/>
      <c r="N931" s="53"/>
    </row>
    <row r="932" spans="1:14" x14ac:dyDescent="0.2">
      <c r="A932" s="28" t="s">
        <v>62</v>
      </c>
      <c r="B932" s="41">
        <v>0.4826388888888889</v>
      </c>
      <c r="C932" s="42">
        <v>1.86</v>
      </c>
      <c r="D932" s="43">
        <v>19.760000000000002</v>
      </c>
      <c r="E932" s="49">
        <f>D932-C932</f>
        <v>17.900000000000002</v>
      </c>
      <c r="F932" s="44">
        <v>126</v>
      </c>
      <c r="G932" s="43">
        <f>F932-D932</f>
        <v>106.24</v>
      </c>
      <c r="H932" s="43">
        <f>F932-C932</f>
        <v>124.14</v>
      </c>
      <c r="I932" s="50">
        <f>H932-G932</f>
        <v>17.900000000000006</v>
      </c>
      <c r="J932" s="73">
        <v>7</v>
      </c>
      <c r="K932" s="2">
        <v>10</v>
      </c>
      <c r="L932" s="75">
        <v>1040</v>
      </c>
      <c r="M932" s="47" t="s">
        <v>80</v>
      </c>
      <c r="N932" s="48" t="s">
        <v>59</v>
      </c>
    </row>
    <row r="933" spans="1:14" x14ac:dyDescent="0.2">
      <c r="A933" s="28"/>
      <c r="B933" s="41"/>
      <c r="C933" s="42"/>
      <c r="D933" s="43"/>
      <c r="E933" s="49"/>
      <c r="F933" s="44"/>
      <c r="G933" s="43"/>
      <c r="H933" s="43"/>
      <c r="I933" s="50"/>
      <c r="J933" s="73"/>
      <c r="K933" s="2"/>
      <c r="L933" s="75"/>
      <c r="M933" s="47"/>
      <c r="N933" s="53"/>
    </row>
    <row r="934" spans="1:14" x14ac:dyDescent="0.2">
      <c r="A934" s="28" t="s">
        <v>64</v>
      </c>
      <c r="B934" s="41">
        <v>0.49305555555555558</v>
      </c>
      <c r="C934" s="42">
        <v>6.55</v>
      </c>
      <c r="D934" s="43">
        <v>19.5</v>
      </c>
      <c r="E934" s="49">
        <f>D934-C934</f>
        <v>12.95</v>
      </c>
      <c r="F934" s="44">
        <v>123</v>
      </c>
      <c r="G934" s="43">
        <f>F934-D934</f>
        <v>103.5</v>
      </c>
      <c r="H934" s="43">
        <f>F934-C934</f>
        <v>116.45</v>
      </c>
      <c r="I934" s="50">
        <f>H934-G934</f>
        <v>12.950000000000003</v>
      </c>
      <c r="J934" s="2">
        <v>7</v>
      </c>
      <c r="K934" s="2">
        <v>10</v>
      </c>
      <c r="L934" s="2">
        <v>1040</v>
      </c>
      <c r="M934" s="47" t="s">
        <v>65</v>
      </c>
      <c r="N934" s="49" t="s">
        <v>59</v>
      </c>
    </row>
    <row r="935" spans="1:14" x14ac:dyDescent="0.2">
      <c r="A935" s="28"/>
      <c r="B935" s="41"/>
      <c r="C935" s="42"/>
      <c r="D935" s="43"/>
      <c r="E935" s="49"/>
      <c r="F935" s="44"/>
      <c r="G935" s="43"/>
      <c r="H935" s="43"/>
      <c r="I935" s="50"/>
      <c r="J935" s="73"/>
      <c r="K935" s="2"/>
      <c r="L935" s="75"/>
      <c r="M935" s="47"/>
      <c r="N935" s="49"/>
    </row>
    <row r="936" spans="1:14" x14ac:dyDescent="0.2">
      <c r="A936" s="28" t="s">
        <v>66</v>
      </c>
      <c r="B936" s="41">
        <v>0.53819444444444442</v>
      </c>
      <c r="C936" s="42">
        <v>14.01</v>
      </c>
      <c r="D936" s="43">
        <v>20.7</v>
      </c>
      <c r="E936" s="49">
        <f>D936-C936</f>
        <v>6.6899999999999995</v>
      </c>
      <c r="F936" s="44">
        <v>136.43</v>
      </c>
      <c r="G936" s="43">
        <f>F936-D936</f>
        <v>115.73</v>
      </c>
      <c r="H936" s="43">
        <f>F936-C936</f>
        <v>122.42</v>
      </c>
      <c r="I936" s="50">
        <f>H936-G936</f>
        <v>6.6899999999999977</v>
      </c>
      <c r="J936" s="73"/>
      <c r="K936" s="2"/>
      <c r="L936" s="75"/>
      <c r="M936" s="47" t="s">
        <v>67</v>
      </c>
      <c r="N936" s="49" t="s">
        <v>68</v>
      </c>
    </row>
    <row r="937" spans="1:14" x14ac:dyDescent="0.2">
      <c r="A937" s="28" t="s">
        <v>69</v>
      </c>
      <c r="B937" s="135">
        <v>0.53611111111111109</v>
      </c>
      <c r="C937" s="42">
        <v>14.02</v>
      </c>
      <c r="D937" s="43">
        <v>41.15</v>
      </c>
      <c r="E937" s="49">
        <f>D937-C937</f>
        <v>27.13</v>
      </c>
      <c r="F937" s="44">
        <v>136.43</v>
      </c>
      <c r="G937" s="43">
        <f>F937-D937</f>
        <v>95.28</v>
      </c>
      <c r="H937" s="43">
        <f>F937-C937</f>
        <v>122.41000000000001</v>
      </c>
      <c r="I937" s="50">
        <f>H937-G937</f>
        <v>27.13000000000001</v>
      </c>
      <c r="J937" s="73">
        <v>6.6</v>
      </c>
      <c r="K937" s="2">
        <v>10</v>
      </c>
      <c r="L937" s="75">
        <v>1360</v>
      </c>
      <c r="M937" s="47" t="s">
        <v>67</v>
      </c>
      <c r="N937" s="49" t="s">
        <v>59</v>
      </c>
    </row>
    <row r="938" spans="1:14" x14ac:dyDescent="0.2">
      <c r="A938" s="28"/>
      <c r="B938" s="41"/>
      <c r="C938" s="42"/>
      <c r="D938" s="43"/>
      <c r="E938" s="49"/>
      <c r="F938" s="44"/>
      <c r="G938" s="43"/>
      <c r="H938" s="43"/>
      <c r="I938" s="50"/>
      <c r="J938" s="73"/>
      <c r="K938" s="2"/>
      <c r="L938" s="75"/>
      <c r="M938" s="47"/>
      <c r="N938" s="49"/>
    </row>
    <row r="939" spans="1:14" x14ac:dyDescent="0.2">
      <c r="A939" s="28" t="s">
        <v>70</v>
      </c>
      <c r="B939" s="135">
        <v>0.56597222222222221</v>
      </c>
      <c r="C939" s="42">
        <v>22.39</v>
      </c>
      <c r="D939" s="43">
        <v>33.14</v>
      </c>
      <c r="E939" s="49">
        <f>D939-C939</f>
        <v>10.75</v>
      </c>
      <c r="F939" s="44">
        <v>148</v>
      </c>
      <c r="G939" s="43">
        <f>F939-D939</f>
        <v>114.86</v>
      </c>
      <c r="H939" s="43">
        <f>F939-C939</f>
        <v>125.61</v>
      </c>
      <c r="I939" s="50">
        <f>H939-G939</f>
        <v>10.75</v>
      </c>
      <c r="J939" s="73">
        <v>6.6</v>
      </c>
      <c r="K939" s="2">
        <v>10</v>
      </c>
      <c r="L939" s="75">
        <v>1360</v>
      </c>
      <c r="M939" s="47" t="s">
        <v>63</v>
      </c>
      <c r="N939" s="49" t="s">
        <v>59</v>
      </c>
    </row>
    <row r="940" spans="1:14" x14ac:dyDescent="0.2">
      <c r="A940" s="28"/>
      <c r="B940" s="41"/>
      <c r="C940" s="42"/>
      <c r="D940" s="43"/>
      <c r="E940" s="49"/>
      <c r="F940" s="44"/>
      <c r="G940" s="43"/>
      <c r="H940" s="43"/>
      <c r="I940" s="50"/>
      <c r="J940" s="73"/>
      <c r="K940" s="2"/>
      <c r="L940" s="75"/>
      <c r="M940" s="47"/>
      <c r="N940" s="49"/>
    </row>
    <row r="941" spans="1:14" x14ac:dyDescent="0.2">
      <c r="A941" s="28" t="s">
        <v>71</v>
      </c>
      <c r="B941" s="41">
        <v>0.60069444444444442</v>
      </c>
      <c r="C941" s="42">
        <v>6.01</v>
      </c>
      <c r="D941" s="43">
        <v>10.97</v>
      </c>
      <c r="E941" s="49">
        <f>D941-C941</f>
        <v>4.9600000000000009</v>
      </c>
      <c r="F941" s="44">
        <v>128.82</v>
      </c>
      <c r="G941" s="43">
        <f>F941-D941</f>
        <v>117.85</v>
      </c>
      <c r="H941" s="43">
        <f>F941-C941</f>
        <v>122.80999999999999</v>
      </c>
      <c r="I941" s="50">
        <f>H941-G941</f>
        <v>4.9599999999999937</v>
      </c>
      <c r="J941" s="73"/>
      <c r="K941" s="2"/>
      <c r="L941" s="75"/>
      <c r="M941" s="47" t="s">
        <v>67</v>
      </c>
      <c r="N941" s="49" t="s">
        <v>68</v>
      </c>
    </row>
    <row r="942" spans="1:14" x14ac:dyDescent="0.2">
      <c r="A942" s="28" t="s">
        <v>72</v>
      </c>
      <c r="B942" s="41">
        <v>0.59722222222222221</v>
      </c>
      <c r="C942" s="42">
        <v>6.06</v>
      </c>
      <c r="D942" s="43">
        <v>31.6</v>
      </c>
      <c r="E942" s="49">
        <f>D942-C942</f>
        <v>25.540000000000003</v>
      </c>
      <c r="F942" s="44">
        <v>128.82</v>
      </c>
      <c r="G942" s="43">
        <f>F942-D942</f>
        <v>97.22</v>
      </c>
      <c r="H942" s="43">
        <f>F942-C942</f>
        <v>122.75999999999999</v>
      </c>
      <c r="I942" s="50">
        <f>H942-G942</f>
        <v>25.539999999999992</v>
      </c>
      <c r="J942" s="73">
        <v>7.3</v>
      </c>
      <c r="K942" s="2">
        <v>10</v>
      </c>
      <c r="L942" s="75">
        <v>1240</v>
      </c>
      <c r="M942" s="47" t="s">
        <v>67</v>
      </c>
      <c r="N942" s="49" t="s">
        <v>59</v>
      </c>
    </row>
    <row r="943" spans="1:14" x14ac:dyDescent="0.2">
      <c r="A943" s="28"/>
      <c r="B943" s="41"/>
      <c r="C943" s="42"/>
      <c r="D943" s="43"/>
      <c r="E943" s="49"/>
      <c r="F943" s="44"/>
      <c r="G943" s="43"/>
      <c r="H943" s="43"/>
      <c r="I943" s="50"/>
      <c r="J943" s="73"/>
      <c r="K943" s="2"/>
      <c r="L943" s="75"/>
      <c r="M943" s="47"/>
      <c r="N943" s="49"/>
    </row>
    <row r="944" spans="1:14" x14ac:dyDescent="0.2">
      <c r="A944" s="28" t="s">
        <v>73</v>
      </c>
      <c r="B944" s="41">
        <v>0.5625</v>
      </c>
      <c r="C944" s="42">
        <v>15.23</v>
      </c>
      <c r="D944" s="43">
        <v>20.7</v>
      </c>
      <c r="E944" s="49">
        <f>D944-C944</f>
        <v>5.4699999999999989</v>
      </c>
      <c r="F944" s="44">
        <v>144.99</v>
      </c>
      <c r="G944" s="43">
        <f>F944-D944</f>
        <v>124.29</v>
      </c>
      <c r="H944" s="43">
        <f>F944-C944</f>
        <v>129.76000000000002</v>
      </c>
      <c r="I944" s="50">
        <f>H944-G944</f>
        <v>5.4700000000000131</v>
      </c>
      <c r="J944" s="73">
        <v>7.5</v>
      </c>
      <c r="K944" s="2">
        <v>10</v>
      </c>
      <c r="L944" s="75">
        <v>1080</v>
      </c>
      <c r="M944" s="47" t="s">
        <v>63</v>
      </c>
      <c r="N944" s="49" t="s">
        <v>59</v>
      </c>
    </row>
    <row r="945" spans="1:14" x14ac:dyDescent="0.2">
      <c r="A945" s="28"/>
      <c r="B945" s="41"/>
      <c r="C945" s="42"/>
      <c r="D945" s="43"/>
      <c r="E945" s="49"/>
      <c r="F945" s="44"/>
      <c r="G945" s="43"/>
      <c r="H945" s="43"/>
      <c r="I945" s="50"/>
      <c r="J945" s="73"/>
      <c r="K945" s="2"/>
      <c r="L945" s="75"/>
      <c r="M945" s="47"/>
      <c r="N945" s="49"/>
    </row>
    <row r="946" spans="1:14" ht="13.5" thickBot="1" x14ac:dyDescent="0.25">
      <c r="A946" s="54" t="s">
        <v>74</v>
      </c>
      <c r="B946" s="55">
        <v>0.54861111111111105</v>
      </c>
      <c r="C946" s="56">
        <v>14.17</v>
      </c>
      <c r="D946" s="57">
        <v>31</v>
      </c>
      <c r="E946" s="58">
        <f>D946-C946</f>
        <v>16.829999999999998</v>
      </c>
      <c r="F946" s="59">
        <v>131.08000000000001</v>
      </c>
      <c r="G946" s="57">
        <f>F946-D946</f>
        <v>100.08000000000001</v>
      </c>
      <c r="H946" s="57">
        <f>F946-C946</f>
        <v>116.91000000000001</v>
      </c>
      <c r="I946" s="60">
        <f>H946-G946</f>
        <v>16.829999999999998</v>
      </c>
      <c r="J946" s="76">
        <v>6.6</v>
      </c>
      <c r="K946" s="77">
        <v>10</v>
      </c>
      <c r="L946" s="78">
        <v>980</v>
      </c>
      <c r="M946" s="64" t="s">
        <v>63</v>
      </c>
      <c r="N946" s="58" t="s">
        <v>59</v>
      </c>
    </row>
    <row r="947" spans="1:14" x14ac:dyDescent="0.2">
      <c r="A947" s="3"/>
      <c r="B947" s="65"/>
      <c r="C947" s="6"/>
      <c r="D947" s="6"/>
      <c r="E947" s="6"/>
      <c r="F947" s="6"/>
      <c r="G947" s="6"/>
      <c r="H947" s="6"/>
      <c r="I947" s="6"/>
      <c r="J947" s="6"/>
      <c r="K947" s="6"/>
      <c r="L947" s="6"/>
      <c r="N947" s="6"/>
    </row>
    <row r="948" spans="1:14" x14ac:dyDescent="0.2">
      <c r="A948" s="4" t="s">
        <v>75</v>
      </c>
      <c r="B948" s="4"/>
      <c r="C948" s="5"/>
      <c r="D948" s="7"/>
      <c r="E948" s="5"/>
      <c r="F948" s="6"/>
      <c r="G948" s="6"/>
      <c r="H948" s="6"/>
      <c r="I948" s="6"/>
      <c r="J948" s="6"/>
      <c r="K948" s="6"/>
      <c r="L948" s="6"/>
    </row>
    <row r="949" spans="1:14" x14ac:dyDescent="0.2">
      <c r="A949" s="4" t="s">
        <v>76</v>
      </c>
      <c r="B949" s="66"/>
      <c r="C949" s="5"/>
      <c r="D949" s="5"/>
      <c r="E949" s="5"/>
      <c r="F949" s="6"/>
      <c r="G949" s="6"/>
      <c r="H949" s="6"/>
      <c r="I949" s="6"/>
      <c r="J949" s="6"/>
      <c r="K949" s="6"/>
      <c r="L949" s="6"/>
    </row>
    <row r="950" spans="1:14" x14ac:dyDescent="0.2">
      <c r="A950" s="67"/>
      <c r="B950" s="68"/>
      <c r="C950" s="69"/>
      <c r="D950" s="69"/>
      <c r="E950" s="69"/>
      <c r="F950" s="69"/>
      <c r="G950" s="69"/>
      <c r="H950" s="69"/>
      <c r="I950" s="6"/>
      <c r="J950" s="6"/>
      <c r="K950" s="6"/>
      <c r="L950" s="6"/>
    </row>
    <row r="951" spans="1:14" x14ac:dyDescent="0.2">
      <c r="A951" s="4" t="s">
        <v>77</v>
      </c>
      <c r="B951" s="66"/>
      <c r="C951" s="5"/>
      <c r="D951" s="5"/>
      <c r="E951" s="5"/>
      <c r="F951" s="6"/>
      <c r="G951" s="6"/>
      <c r="H951" s="6"/>
      <c r="I951" s="6"/>
      <c r="J951" s="6"/>
      <c r="K951" s="6"/>
      <c r="L951" s="6"/>
    </row>
    <row r="952" spans="1:14" x14ac:dyDescent="0.2">
      <c r="A952" s="3"/>
      <c r="B952" s="65"/>
      <c r="C952" s="6"/>
      <c r="D952" s="6"/>
      <c r="E952" s="6"/>
      <c r="F952" s="6"/>
      <c r="G952" s="6"/>
      <c r="H952" s="6"/>
      <c r="I952" s="6"/>
      <c r="J952" s="6"/>
      <c r="K952" s="6"/>
      <c r="L952" s="6"/>
    </row>
    <row r="953" spans="1:14" x14ac:dyDescent="0.2">
      <c r="A953" s="7"/>
      <c r="B953" s="7"/>
      <c r="C953" s="7"/>
      <c r="D953" s="7"/>
      <c r="E953" s="5"/>
      <c r="F953" s="6"/>
      <c r="G953" s="6"/>
      <c r="H953" s="6"/>
      <c r="I953" s="6"/>
      <c r="J953" s="6"/>
      <c r="K953" s="6"/>
      <c r="L953" s="6"/>
    </row>
    <row r="955" spans="1:14" x14ac:dyDescent="0.2">
      <c r="A955" s="4" t="s">
        <v>1</v>
      </c>
      <c r="B955" s="6"/>
      <c r="C955" s="203">
        <v>43392</v>
      </c>
      <c r="E955" t="s">
        <v>100</v>
      </c>
      <c r="G955" s="6"/>
      <c r="H955" s="6"/>
      <c r="I955" s="6"/>
      <c r="J955" s="6"/>
      <c r="K955" s="6"/>
      <c r="L955" s="6"/>
    </row>
    <row r="956" spans="1:14" x14ac:dyDescent="0.2">
      <c r="A956" s="4" t="s">
        <v>39</v>
      </c>
      <c r="B956" s="6"/>
      <c r="C956" s="4" t="s">
        <v>97</v>
      </c>
      <c r="D956" s="6"/>
      <c r="E956" s="6"/>
      <c r="F956" s="6"/>
      <c r="G956" s="6"/>
      <c r="H956" s="6"/>
      <c r="I956" s="6"/>
      <c r="J956" s="6"/>
      <c r="K956" s="6"/>
      <c r="L956" s="6"/>
    </row>
    <row r="957" spans="1:14" x14ac:dyDescent="0.2">
      <c r="A957" s="4" t="s">
        <v>2</v>
      </c>
      <c r="B957" s="6"/>
      <c r="C957" s="4" t="s">
        <v>3</v>
      </c>
      <c r="D957" s="6"/>
      <c r="E957" s="6"/>
      <c r="F957" s="6"/>
      <c r="G957" s="6"/>
      <c r="H957" s="6"/>
      <c r="I957" s="6"/>
      <c r="J957" s="6"/>
      <c r="K957" s="6"/>
      <c r="L957" s="6"/>
    </row>
    <row r="958" spans="1:14" ht="13.5" thickBot="1" x14ac:dyDescent="0.25">
      <c r="A958" s="4"/>
      <c r="B958" s="6"/>
      <c r="C958" s="3"/>
      <c r="D958" s="6"/>
      <c r="E958" s="6"/>
      <c r="F958" s="6"/>
      <c r="G958" s="6"/>
      <c r="H958" s="6"/>
      <c r="I958" s="6"/>
      <c r="J958" s="6"/>
      <c r="K958" s="6"/>
      <c r="L958" s="6"/>
    </row>
    <row r="959" spans="1:14" ht="13.5" thickBot="1" x14ac:dyDescent="0.25">
      <c r="A959" s="3"/>
      <c r="B959" s="6"/>
      <c r="C959" s="1474" t="s">
        <v>41</v>
      </c>
      <c r="D959" s="1475"/>
      <c r="E959" s="1476"/>
      <c r="F959" s="6"/>
      <c r="G959" s="6"/>
      <c r="H959" s="6"/>
      <c r="I959" s="6"/>
      <c r="J959" s="1477" t="s">
        <v>42</v>
      </c>
      <c r="K959" s="1478"/>
      <c r="L959" s="1479"/>
    </row>
    <row r="960" spans="1:14" x14ac:dyDescent="0.2">
      <c r="A960" s="9" t="s">
        <v>4</v>
      </c>
      <c r="B960" s="10" t="s">
        <v>43</v>
      </c>
      <c r="C960" s="11" t="s">
        <v>44</v>
      </c>
      <c r="D960" s="5" t="s">
        <v>45</v>
      </c>
      <c r="E960" s="12" t="s">
        <v>5</v>
      </c>
      <c r="F960" s="13" t="s">
        <v>6</v>
      </c>
      <c r="G960" s="10" t="s">
        <v>6</v>
      </c>
      <c r="H960" s="10" t="s">
        <v>6</v>
      </c>
      <c r="I960" s="10" t="s">
        <v>7</v>
      </c>
      <c r="J960" s="14" t="s">
        <v>46</v>
      </c>
      <c r="K960" s="15" t="s">
        <v>47</v>
      </c>
      <c r="L960" s="16" t="s">
        <v>48</v>
      </c>
      <c r="M960" s="17"/>
      <c r="N960" s="18"/>
    </row>
    <row r="961" spans="1:14" ht="15" thickBot="1" x14ac:dyDescent="0.25">
      <c r="A961" s="19" t="s">
        <v>8</v>
      </c>
      <c r="B961" s="20" t="s">
        <v>49</v>
      </c>
      <c r="C961" s="21" t="s">
        <v>9</v>
      </c>
      <c r="D961" s="20" t="s">
        <v>9</v>
      </c>
      <c r="E961" s="22" t="s">
        <v>9</v>
      </c>
      <c r="F961" s="21" t="s">
        <v>50</v>
      </c>
      <c r="G961" s="20" t="s">
        <v>51</v>
      </c>
      <c r="H961" s="20" t="s">
        <v>52</v>
      </c>
      <c r="I961" s="20" t="s">
        <v>9</v>
      </c>
      <c r="J961" s="23" t="s">
        <v>53</v>
      </c>
      <c r="K961" s="24" t="s">
        <v>54</v>
      </c>
      <c r="L961" s="25" t="s">
        <v>55</v>
      </c>
      <c r="M961" s="26" t="s">
        <v>10</v>
      </c>
      <c r="N961" s="27"/>
    </row>
    <row r="962" spans="1:14" x14ac:dyDescent="0.2">
      <c r="A962" s="28" t="s">
        <v>56</v>
      </c>
      <c r="B962" s="29">
        <v>0.51041666666666663</v>
      </c>
      <c r="C962" s="30">
        <v>8.81</v>
      </c>
      <c r="D962" s="31">
        <v>20.71</v>
      </c>
      <c r="E962" s="32">
        <f>D962-C962</f>
        <v>11.9</v>
      </c>
      <c r="F962" s="33">
        <v>138.34</v>
      </c>
      <c r="G962" s="31">
        <f>F962-D962</f>
        <v>117.63</v>
      </c>
      <c r="H962" s="31">
        <f>F962-C962</f>
        <v>129.53</v>
      </c>
      <c r="I962" s="34">
        <f>H962-G962</f>
        <v>11.900000000000006</v>
      </c>
      <c r="J962" s="174">
        <v>6.2</v>
      </c>
      <c r="K962" s="175">
        <v>7</v>
      </c>
      <c r="L962" s="176" t="s">
        <v>57</v>
      </c>
      <c r="M962" s="38" t="s">
        <v>58</v>
      </c>
      <c r="N962" s="39" t="s">
        <v>59</v>
      </c>
    </row>
    <row r="963" spans="1:14" x14ac:dyDescent="0.2">
      <c r="A963" s="40" t="s">
        <v>60</v>
      </c>
      <c r="B963" s="41">
        <v>0.51388888888888895</v>
      </c>
      <c r="C963" s="42">
        <v>13.06</v>
      </c>
      <c r="D963" s="43">
        <v>40</v>
      </c>
      <c r="E963" s="32">
        <f>D963-C963</f>
        <v>26.939999999999998</v>
      </c>
      <c r="F963" s="44">
        <v>138.99</v>
      </c>
      <c r="G963" s="43">
        <f>F963-D963</f>
        <v>98.990000000000009</v>
      </c>
      <c r="H963" s="31">
        <f>F963-C963</f>
        <v>125.93</v>
      </c>
      <c r="I963" s="34">
        <f>H963-G963</f>
        <v>26.939999999999998</v>
      </c>
      <c r="J963" s="177">
        <v>6.3</v>
      </c>
      <c r="K963" s="176">
        <v>7</v>
      </c>
      <c r="L963" s="178">
        <v>1180</v>
      </c>
      <c r="M963" s="47" t="s">
        <v>58</v>
      </c>
      <c r="N963" s="48"/>
    </row>
    <row r="964" spans="1:14" x14ac:dyDescent="0.2">
      <c r="B964" s="41"/>
      <c r="C964" s="42"/>
      <c r="D964" s="43"/>
      <c r="E964" s="49"/>
      <c r="F964" s="44"/>
      <c r="G964" s="43"/>
      <c r="H964" s="43"/>
      <c r="I964" s="50"/>
      <c r="J964" s="177"/>
      <c r="K964" s="179"/>
      <c r="L964" s="180"/>
      <c r="M964" s="47"/>
      <c r="N964" s="53"/>
    </row>
    <row r="965" spans="1:14" x14ac:dyDescent="0.2">
      <c r="A965" s="28" t="s">
        <v>62</v>
      </c>
      <c r="B965" s="41">
        <v>0.4826388888888889</v>
      </c>
      <c r="C965" s="42">
        <v>0.92</v>
      </c>
      <c r="D965" s="43">
        <v>19.760000000000002</v>
      </c>
      <c r="E965" s="49">
        <f>D965-C965</f>
        <v>18.84</v>
      </c>
      <c r="F965" s="44">
        <v>126</v>
      </c>
      <c r="G965" s="43">
        <f>F965-D965</f>
        <v>106.24</v>
      </c>
      <c r="H965" s="43">
        <f>F965-C965</f>
        <v>125.08</v>
      </c>
      <c r="I965" s="50">
        <f>H965-G965</f>
        <v>18.840000000000003</v>
      </c>
      <c r="J965" s="177">
        <v>7.1</v>
      </c>
      <c r="K965" s="179">
        <v>7</v>
      </c>
      <c r="L965" s="180">
        <v>1080</v>
      </c>
      <c r="M965" s="47" t="s">
        <v>80</v>
      </c>
      <c r="N965" s="48" t="s">
        <v>59</v>
      </c>
    </row>
    <row r="966" spans="1:14" x14ac:dyDescent="0.2">
      <c r="A966" s="28"/>
      <c r="B966" s="41"/>
      <c r="C966" s="42"/>
      <c r="D966" s="43"/>
      <c r="E966" s="49"/>
      <c r="F966" s="44"/>
      <c r="G966" s="43"/>
      <c r="H966" s="43"/>
      <c r="I966" s="50"/>
      <c r="J966" s="177"/>
      <c r="K966" s="179"/>
      <c r="L966" s="180"/>
      <c r="M966" s="47"/>
      <c r="N966" s="53"/>
    </row>
    <row r="967" spans="1:14" x14ac:dyDescent="0.2">
      <c r="A967" s="28" t="s">
        <v>64</v>
      </c>
      <c r="B967" s="41">
        <v>0.49305555555555558</v>
      </c>
      <c r="C967" s="42">
        <v>5.99</v>
      </c>
      <c r="D967" s="43">
        <v>19.5</v>
      </c>
      <c r="E967" s="49">
        <f>D967-C967</f>
        <v>13.51</v>
      </c>
      <c r="F967" s="44">
        <v>123</v>
      </c>
      <c r="G967" s="43">
        <f>F967-D967</f>
        <v>103.5</v>
      </c>
      <c r="H967" s="43">
        <f>F967-C967</f>
        <v>117.01</v>
      </c>
      <c r="I967" s="50">
        <f>H967-G967</f>
        <v>13.510000000000005</v>
      </c>
      <c r="J967" s="179">
        <v>7.1</v>
      </c>
      <c r="K967" s="179">
        <v>7</v>
      </c>
      <c r="L967" s="179">
        <v>1040</v>
      </c>
      <c r="M967" s="47" t="s">
        <v>65</v>
      </c>
      <c r="N967" s="49" t="s">
        <v>59</v>
      </c>
    </row>
    <row r="968" spans="1:14" x14ac:dyDescent="0.2">
      <c r="A968" s="28"/>
      <c r="B968" s="41"/>
      <c r="C968" s="42"/>
      <c r="D968" s="43"/>
      <c r="E968" s="49"/>
      <c r="F968" s="44"/>
      <c r="G968" s="43"/>
      <c r="H968" s="43"/>
      <c r="I968" s="50"/>
      <c r="J968" s="177"/>
      <c r="K968" s="179"/>
      <c r="L968" s="180"/>
      <c r="M968" s="47"/>
      <c r="N968" s="49"/>
    </row>
    <row r="969" spans="1:14" x14ac:dyDescent="0.2">
      <c r="A969" s="28" t="s">
        <v>66</v>
      </c>
      <c r="B969" s="41">
        <v>0.53819444444444442</v>
      </c>
      <c r="C969" s="42">
        <v>12.88</v>
      </c>
      <c r="D969" s="43">
        <v>20.7</v>
      </c>
      <c r="E969" s="49">
        <f>D969-C969</f>
        <v>7.8199999999999985</v>
      </c>
      <c r="F969" s="44">
        <v>136.43</v>
      </c>
      <c r="G969" s="43">
        <f>F969-D969</f>
        <v>115.73</v>
      </c>
      <c r="H969" s="43">
        <f>F969-C969</f>
        <v>123.55000000000001</v>
      </c>
      <c r="I969" s="50">
        <f>H969-G969</f>
        <v>7.8200000000000074</v>
      </c>
      <c r="J969" s="177"/>
      <c r="K969" s="179"/>
      <c r="L969" s="180"/>
      <c r="M969" s="47" t="s">
        <v>67</v>
      </c>
      <c r="N969" s="49" t="s">
        <v>68</v>
      </c>
    </row>
    <row r="970" spans="1:14" x14ac:dyDescent="0.2">
      <c r="A970" s="28" t="s">
        <v>69</v>
      </c>
      <c r="B970" s="135">
        <v>0.53611111111111109</v>
      </c>
      <c r="C970" s="42">
        <v>12.89</v>
      </c>
      <c r="D970" s="43">
        <v>41.15</v>
      </c>
      <c r="E970" s="49">
        <f>D970-C970</f>
        <v>28.259999999999998</v>
      </c>
      <c r="F970" s="44">
        <v>136.43</v>
      </c>
      <c r="G970" s="43">
        <f>F970-D970</f>
        <v>95.28</v>
      </c>
      <c r="H970" s="43">
        <f>F970-C970</f>
        <v>123.54</v>
      </c>
      <c r="I970" s="50">
        <f>H970-G970</f>
        <v>28.260000000000005</v>
      </c>
      <c r="J970" s="177">
        <v>6.7</v>
      </c>
      <c r="K970" s="179">
        <v>7</v>
      </c>
      <c r="L970" s="180">
        <v>12080</v>
      </c>
      <c r="M970" s="47" t="s">
        <v>67</v>
      </c>
      <c r="N970" s="49" t="s">
        <v>59</v>
      </c>
    </row>
    <row r="971" spans="1:14" x14ac:dyDescent="0.2">
      <c r="A971" s="28"/>
      <c r="B971" s="41"/>
      <c r="C971" s="42"/>
      <c r="D971" s="43"/>
      <c r="E971" s="49"/>
      <c r="F971" s="44"/>
      <c r="G971" s="43"/>
      <c r="H971" s="43"/>
      <c r="I971" s="50"/>
      <c r="J971" s="177"/>
      <c r="K971" s="179"/>
      <c r="L971" s="180"/>
      <c r="M971" s="47"/>
      <c r="N971" s="49"/>
    </row>
    <row r="972" spans="1:14" x14ac:dyDescent="0.2">
      <c r="A972" s="28" t="s">
        <v>70</v>
      </c>
      <c r="B972" s="135">
        <v>0.56597222222222221</v>
      </c>
      <c r="C972" s="42">
        <v>19.96</v>
      </c>
      <c r="D972" s="43">
        <v>33.14</v>
      </c>
      <c r="E972" s="49">
        <f>D972-C972</f>
        <v>13.18</v>
      </c>
      <c r="F972" s="44">
        <v>148</v>
      </c>
      <c r="G972" s="43">
        <f>F972-D972</f>
        <v>114.86</v>
      </c>
      <c r="H972" s="43">
        <f>F972-C972</f>
        <v>128.04</v>
      </c>
      <c r="I972" s="50">
        <f>H972-G972</f>
        <v>13.179999999999993</v>
      </c>
      <c r="J972" s="177">
        <v>6.5</v>
      </c>
      <c r="K972" s="179">
        <v>7</v>
      </c>
      <c r="L972" s="180">
        <v>1360</v>
      </c>
      <c r="M972" s="47" t="s">
        <v>63</v>
      </c>
      <c r="N972" s="49" t="s">
        <v>59</v>
      </c>
    </row>
    <row r="973" spans="1:14" x14ac:dyDescent="0.2">
      <c r="A973" s="28"/>
      <c r="B973" s="41"/>
      <c r="C973" s="42"/>
      <c r="D973" s="43"/>
      <c r="E973" s="49"/>
      <c r="F973" s="44"/>
      <c r="G973" s="43"/>
      <c r="H973" s="43"/>
      <c r="I973" s="50"/>
      <c r="J973" s="177"/>
      <c r="K973" s="179"/>
      <c r="L973" s="180"/>
      <c r="M973" s="47"/>
      <c r="N973" s="49"/>
    </row>
    <row r="974" spans="1:14" x14ac:dyDescent="0.2">
      <c r="A974" s="28" t="s">
        <v>71</v>
      </c>
      <c r="B974" s="41">
        <v>0.60069444444444442</v>
      </c>
      <c r="C974" s="42">
        <v>5.87</v>
      </c>
      <c r="D974" s="43">
        <v>10.97</v>
      </c>
      <c r="E974" s="49">
        <f>D974-C974</f>
        <v>5.1000000000000005</v>
      </c>
      <c r="F974" s="44">
        <v>128.82</v>
      </c>
      <c r="G974" s="43">
        <f>F974-D974</f>
        <v>117.85</v>
      </c>
      <c r="H974" s="43">
        <f>F974-C974</f>
        <v>122.94999999999999</v>
      </c>
      <c r="I974" s="50">
        <f>H974-G974</f>
        <v>5.0999999999999943</v>
      </c>
      <c r="J974" s="177"/>
      <c r="K974" s="179"/>
      <c r="L974" s="180"/>
      <c r="M974" s="47" t="s">
        <v>67</v>
      </c>
      <c r="N974" s="49" t="s">
        <v>68</v>
      </c>
    </row>
    <row r="975" spans="1:14" x14ac:dyDescent="0.2">
      <c r="A975" s="28" t="s">
        <v>72</v>
      </c>
      <c r="B975" s="41">
        <v>0.59722222222222221</v>
      </c>
      <c r="C975" s="42">
        <v>5.86</v>
      </c>
      <c r="D975" s="43">
        <v>31.6</v>
      </c>
      <c r="E975" s="49">
        <f>D975-C975</f>
        <v>25.740000000000002</v>
      </c>
      <c r="F975" s="44">
        <v>128.82</v>
      </c>
      <c r="G975" s="43">
        <f>F975-D975</f>
        <v>97.22</v>
      </c>
      <c r="H975" s="43">
        <f>F975-C975</f>
        <v>122.96</v>
      </c>
      <c r="I975" s="50">
        <f>H975-G975</f>
        <v>25.739999999999995</v>
      </c>
      <c r="J975" s="177">
        <v>7.2</v>
      </c>
      <c r="K975" s="179">
        <v>7</v>
      </c>
      <c r="L975" s="180">
        <v>1180</v>
      </c>
      <c r="M975" s="47" t="s">
        <v>67</v>
      </c>
      <c r="N975" s="49" t="s">
        <v>59</v>
      </c>
    </row>
    <row r="976" spans="1:14" x14ac:dyDescent="0.2">
      <c r="A976" s="28"/>
      <c r="B976" s="41"/>
      <c r="C976" s="42"/>
      <c r="D976" s="43"/>
      <c r="E976" s="49"/>
      <c r="F976" s="44"/>
      <c r="G976" s="43"/>
      <c r="H976" s="43"/>
      <c r="I976" s="50"/>
      <c r="J976" s="177"/>
      <c r="K976" s="179"/>
      <c r="L976" s="180"/>
      <c r="M976" s="47"/>
      <c r="N976" s="49"/>
    </row>
    <row r="977" spans="1:14" x14ac:dyDescent="0.2">
      <c r="A977" s="28" t="s">
        <v>73</v>
      </c>
      <c r="B977" s="41">
        <v>0.5625</v>
      </c>
      <c r="C977" s="42">
        <v>13.24</v>
      </c>
      <c r="D977" s="43">
        <v>20.7</v>
      </c>
      <c r="E977" s="49">
        <f>D977-C977</f>
        <v>7.4599999999999991</v>
      </c>
      <c r="F977" s="44">
        <v>144.99</v>
      </c>
      <c r="G977" s="43">
        <f>F977-D977</f>
        <v>124.29</v>
      </c>
      <c r="H977" s="43">
        <f>F977-C977</f>
        <v>131.75</v>
      </c>
      <c r="I977" s="50">
        <f>H977-G977</f>
        <v>7.4599999999999937</v>
      </c>
      <c r="J977" s="177">
        <v>7.3</v>
      </c>
      <c r="K977" s="179">
        <v>7</v>
      </c>
      <c r="L977" s="180">
        <v>1120</v>
      </c>
      <c r="M977" s="47" t="s">
        <v>63</v>
      </c>
      <c r="N977" s="49" t="s">
        <v>59</v>
      </c>
    </row>
    <row r="978" spans="1:14" x14ac:dyDescent="0.2">
      <c r="A978" s="28"/>
      <c r="B978" s="41"/>
      <c r="C978" s="42"/>
      <c r="D978" s="43"/>
      <c r="E978" s="49"/>
      <c r="F978" s="44"/>
      <c r="G978" s="43"/>
      <c r="H978" s="43"/>
      <c r="I978" s="50"/>
      <c r="J978" s="177"/>
      <c r="K978" s="179"/>
      <c r="L978" s="180"/>
      <c r="M978" s="47"/>
      <c r="N978" s="49"/>
    </row>
    <row r="979" spans="1:14" ht="13.5" thickBot="1" x14ac:dyDescent="0.25">
      <c r="A979" s="54" t="s">
        <v>74</v>
      </c>
      <c r="B979" s="55">
        <v>0.54861111111111105</v>
      </c>
      <c r="C979" s="56">
        <v>13.29</v>
      </c>
      <c r="D979" s="57">
        <v>31</v>
      </c>
      <c r="E979" s="58">
        <f>D979-C979</f>
        <v>17.71</v>
      </c>
      <c r="F979" s="59">
        <v>131.08000000000001</v>
      </c>
      <c r="G979" s="57">
        <f>F979-D979</f>
        <v>100.08000000000001</v>
      </c>
      <c r="H979" s="57">
        <f>F979-C979</f>
        <v>117.79000000000002</v>
      </c>
      <c r="I979" s="60">
        <f>H979-G979</f>
        <v>17.710000000000008</v>
      </c>
      <c r="J979" s="181">
        <v>6.8</v>
      </c>
      <c r="K979" s="182">
        <v>7</v>
      </c>
      <c r="L979" s="183">
        <v>1040</v>
      </c>
      <c r="M979" s="64" t="s">
        <v>63</v>
      </c>
      <c r="N979" s="58" t="s">
        <v>59</v>
      </c>
    </row>
    <row r="980" spans="1:14" x14ac:dyDescent="0.2">
      <c r="A980" s="3"/>
      <c r="B980" s="65"/>
      <c r="C980" s="6"/>
      <c r="D980" s="6"/>
      <c r="E980" s="6"/>
      <c r="F980" s="6"/>
      <c r="G980" s="6"/>
      <c r="H980" s="6"/>
      <c r="I980" s="6"/>
      <c r="J980" s="6"/>
      <c r="K980" s="6"/>
      <c r="L980" s="6"/>
      <c r="N980" s="6"/>
    </row>
    <row r="981" spans="1:14" x14ac:dyDescent="0.2">
      <c r="A981" s="4" t="s">
        <v>75</v>
      </c>
      <c r="B981" s="4"/>
      <c r="C981" s="5"/>
      <c r="D981" s="7"/>
      <c r="E981" s="5"/>
      <c r="F981" s="6"/>
      <c r="G981" s="6"/>
      <c r="H981" s="6"/>
      <c r="I981" s="6"/>
      <c r="J981" s="6"/>
      <c r="K981" s="6"/>
      <c r="L981" s="6"/>
    </row>
    <row r="982" spans="1:14" x14ac:dyDescent="0.2">
      <c r="A982" s="4" t="s">
        <v>76</v>
      </c>
      <c r="B982" s="66"/>
      <c r="C982" s="5"/>
      <c r="D982" s="5"/>
      <c r="E982" s="5"/>
      <c r="F982" s="6"/>
      <c r="G982" s="6"/>
      <c r="H982" s="6"/>
      <c r="I982" s="6"/>
      <c r="J982" s="6"/>
      <c r="K982" s="6"/>
      <c r="L982" s="6"/>
    </row>
    <row r="983" spans="1:14" x14ac:dyDescent="0.2">
      <c r="A983" s="67"/>
      <c r="B983" s="68"/>
      <c r="C983" s="69"/>
      <c r="D983" s="69"/>
      <c r="E983" s="69"/>
      <c r="F983" s="69"/>
      <c r="G983" s="69"/>
      <c r="H983" s="69"/>
      <c r="I983" s="6"/>
      <c r="J983" s="6"/>
      <c r="K983" s="6"/>
      <c r="L983" s="6"/>
    </row>
    <row r="984" spans="1:14" x14ac:dyDescent="0.2">
      <c r="A984" s="4" t="s">
        <v>77</v>
      </c>
      <c r="B984" s="66"/>
      <c r="C984" s="5"/>
      <c r="D984" s="5"/>
      <c r="E984" s="5"/>
      <c r="F984" s="6"/>
      <c r="G984" s="6"/>
      <c r="H984" s="6"/>
      <c r="I984" s="6"/>
      <c r="J984" s="6"/>
      <c r="K984" s="6"/>
      <c r="L984" s="6"/>
    </row>
    <row r="987" spans="1:14" x14ac:dyDescent="0.2">
      <c r="A987" s="4" t="s">
        <v>0</v>
      </c>
      <c r="B987" s="6"/>
      <c r="C987" s="7" t="s">
        <v>38</v>
      </c>
      <c r="D987" s="7"/>
      <c r="E987" s="7"/>
      <c r="F987" s="6"/>
      <c r="G987" s="6"/>
      <c r="H987" s="6"/>
      <c r="I987" s="6"/>
      <c r="J987" s="6"/>
      <c r="K987" s="6"/>
      <c r="L987" s="6"/>
    </row>
    <row r="988" spans="1:14" x14ac:dyDescent="0.2">
      <c r="A988" s="3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</row>
    <row r="989" spans="1:14" x14ac:dyDescent="0.2">
      <c r="A989" s="4" t="s">
        <v>1</v>
      </c>
      <c r="B989" s="6"/>
      <c r="C989" s="203">
        <v>43434</v>
      </c>
      <c r="G989" s="6"/>
      <c r="H989" s="6"/>
      <c r="I989" s="6"/>
      <c r="J989" s="6"/>
      <c r="K989" s="6"/>
      <c r="L989" s="6"/>
    </row>
    <row r="990" spans="1:14" x14ac:dyDescent="0.2">
      <c r="A990" s="4" t="s">
        <v>39</v>
      </c>
      <c r="B990" s="6"/>
      <c r="C990" s="4" t="s">
        <v>97</v>
      </c>
      <c r="D990" s="6"/>
      <c r="E990" s="6"/>
      <c r="F990" s="6"/>
      <c r="G990" s="6"/>
      <c r="H990" s="6"/>
      <c r="I990" s="6"/>
      <c r="J990" s="6"/>
      <c r="K990" s="6"/>
      <c r="L990" s="6"/>
    </row>
    <row r="991" spans="1:14" x14ac:dyDescent="0.2">
      <c r="A991" s="4" t="s">
        <v>2</v>
      </c>
      <c r="B991" s="6"/>
      <c r="C991" s="4" t="s">
        <v>3</v>
      </c>
      <c r="D991" s="6"/>
      <c r="E991" s="6"/>
      <c r="F991" s="6"/>
      <c r="G991" s="6"/>
      <c r="H991" s="6"/>
      <c r="I991" s="6"/>
      <c r="J991" s="6"/>
      <c r="K991" s="6"/>
      <c r="L991" s="6"/>
    </row>
    <row r="992" spans="1:14" ht="13.5" thickBot="1" x14ac:dyDescent="0.25">
      <c r="A992" s="4"/>
      <c r="B992" s="6"/>
      <c r="C992" s="3"/>
      <c r="D992" s="6"/>
      <c r="E992" s="6"/>
      <c r="F992" s="6"/>
      <c r="G992" s="6"/>
      <c r="H992" s="6"/>
      <c r="I992" s="6"/>
      <c r="J992" s="6"/>
      <c r="K992" s="6"/>
      <c r="L992" s="6"/>
    </row>
    <row r="993" spans="1:14" ht="13.5" thickBot="1" x14ac:dyDescent="0.25">
      <c r="A993" s="3"/>
      <c r="B993" s="6"/>
      <c r="C993" s="1474" t="s">
        <v>41</v>
      </c>
      <c r="D993" s="1475"/>
      <c r="E993" s="1476"/>
      <c r="F993" s="6"/>
      <c r="G993" s="6"/>
      <c r="H993" s="6"/>
      <c r="I993" s="6"/>
      <c r="J993" s="1477" t="s">
        <v>42</v>
      </c>
      <c r="K993" s="1478"/>
      <c r="L993" s="1479"/>
    </row>
    <row r="994" spans="1:14" x14ac:dyDescent="0.2">
      <c r="A994" s="9" t="s">
        <v>4</v>
      </c>
      <c r="B994" s="10" t="s">
        <v>43</v>
      </c>
      <c r="C994" s="11" t="s">
        <v>44</v>
      </c>
      <c r="D994" s="5" t="s">
        <v>45</v>
      </c>
      <c r="E994" s="12" t="s">
        <v>5</v>
      </c>
      <c r="F994" s="13" t="s">
        <v>6</v>
      </c>
      <c r="G994" s="10" t="s">
        <v>6</v>
      </c>
      <c r="H994" s="10" t="s">
        <v>6</v>
      </c>
      <c r="I994" s="10" t="s">
        <v>7</v>
      </c>
      <c r="J994" s="14" t="s">
        <v>46</v>
      </c>
      <c r="K994" s="15" t="s">
        <v>47</v>
      </c>
      <c r="L994" s="16" t="s">
        <v>48</v>
      </c>
      <c r="M994" s="17"/>
      <c r="N994" s="18"/>
    </row>
    <row r="995" spans="1:14" ht="15" thickBot="1" x14ac:dyDescent="0.25">
      <c r="A995" s="19" t="s">
        <v>8</v>
      </c>
      <c r="B995" s="20" t="s">
        <v>49</v>
      </c>
      <c r="C995" s="21" t="s">
        <v>9</v>
      </c>
      <c r="D995" s="20" t="s">
        <v>9</v>
      </c>
      <c r="E995" s="22" t="s">
        <v>9</v>
      </c>
      <c r="F995" s="21" t="s">
        <v>50</v>
      </c>
      <c r="G995" s="20" t="s">
        <v>51</v>
      </c>
      <c r="H995" s="20" t="s">
        <v>52</v>
      </c>
      <c r="I995" s="20" t="s">
        <v>9</v>
      </c>
      <c r="J995" s="23" t="s">
        <v>53</v>
      </c>
      <c r="K995" s="24" t="s">
        <v>54</v>
      </c>
      <c r="L995" s="25" t="s">
        <v>55</v>
      </c>
      <c r="M995" s="26" t="s">
        <v>10</v>
      </c>
      <c r="N995" s="27"/>
    </row>
    <row r="996" spans="1:14" x14ac:dyDescent="0.2">
      <c r="A996" s="28" t="s">
        <v>56</v>
      </c>
      <c r="B996" s="29">
        <v>0.50694444444444442</v>
      </c>
      <c r="C996" s="30">
        <v>7.99</v>
      </c>
      <c r="D996" s="31">
        <v>20.71</v>
      </c>
      <c r="E996" s="32">
        <f>D996-C996</f>
        <v>12.72</v>
      </c>
      <c r="F996" s="33">
        <v>138.34</v>
      </c>
      <c r="G996" s="31">
        <f>F996-D996</f>
        <v>117.63</v>
      </c>
      <c r="H996" s="31">
        <f>F996-C996</f>
        <v>130.35</v>
      </c>
      <c r="I996" s="34">
        <f>H996-G996</f>
        <v>12.719999999999999</v>
      </c>
      <c r="J996" s="174">
        <v>7.2</v>
      </c>
      <c r="K996" s="175">
        <v>5</v>
      </c>
      <c r="L996" s="176" t="s">
        <v>57</v>
      </c>
      <c r="M996" s="38" t="s">
        <v>58</v>
      </c>
      <c r="N996" s="39" t="s">
        <v>59</v>
      </c>
    </row>
    <row r="997" spans="1:14" x14ac:dyDescent="0.2">
      <c r="A997" s="40" t="s">
        <v>60</v>
      </c>
      <c r="B997" s="41">
        <v>0.51041666666666663</v>
      </c>
      <c r="C997" s="42">
        <v>12.11</v>
      </c>
      <c r="D997" s="43">
        <v>40</v>
      </c>
      <c r="E997" s="32">
        <f>D997-C997</f>
        <v>27.89</v>
      </c>
      <c r="F997" s="44">
        <v>138.99</v>
      </c>
      <c r="G997" s="43">
        <f>F997-D997</f>
        <v>98.990000000000009</v>
      </c>
      <c r="H997" s="31">
        <f>F997-C997</f>
        <v>126.88000000000001</v>
      </c>
      <c r="I997" s="34">
        <f>H997-G997</f>
        <v>27.89</v>
      </c>
      <c r="J997" s="177">
        <v>6.3</v>
      </c>
      <c r="K997" s="176">
        <v>5</v>
      </c>
      <c r="L997" s="178">
        <v>1320</v>
      </c>
      <c r="M997" s="47" t="s">
        <v>58</v>
      </c>
      <c r="N997" s="48"/>
    </row>
    <row r="998" spans="1:14" x14ac:dyDescent="0.2">
      <c r="B998" s="41"/>
      <c r="C998" s="42"/>
      <c r="D998" s="43"/>
      <c r="E998" s="49"/>
      <c r="F998" s="44"/>
      <c r="G998" s="43"/>
      <c r="H998" s="43"/>
      <c r="I998" s="50"/>
      <c r="J998" s="177"/>
      <c r="K998" s="179"/>
      <c r="L998" s="180"/>
      <c r="M998" s="47"/>
      <c r="N998" s="53"/>
    </row>
    <row r="999" spans="1:14" x14ac:dyDescent="0.2">
      <c r="A999" s="28" t="s">
        <v>62</v>
      </c>
      <c r="B999" s="41">
        <v>0.47916666666666669</v>
      </c>
      <c r="C999" s="42">
        <v>0.15</v>
      </c>
      <c r="D999" s="43">
        <v>19.760000000000002</v>
      </c>
      <c r="E999" s="49">
        <f>D999-C999</f>
        <v>19.610000000000003</v>
      </c>
      <c r="F999" s="44">
        <v>126</v>
      </c>
      <c r="G999" s="43">
        <f>F999-D999</f>
        <v>106.24</v>
      </c>
      <c r="H999" s="43">
        <f>F999-C999</f>
        <v>125.85</v>
      </c>
      <c r="I999" s="50">
        <f>H999-G999</f>
        <v>19.61</v>
      </c>
      <c r="J999" s="177">
        <v>7.2</v>
      </c>
      <c r="K999" s="179">
        <v>5</v>
      </c>
      <c r="L999" s="180">
        <v>1200</v>
      </c>
      <c r="M999" s="47" t="s">
        <v>80</v>
      </c>
      <c r="N999" s="48" t="s">
        <v>59</v>
      </c>
    </row>
    <row r="1000" spans="1:14" x14ac:dyDescent="0.2">
      <c r="A1000" s="28"/>
      <c r="B1000" s="41"/>
      <c r="C1000" s="42"/>
      <c r="D1000" s="43"/>
      <c r="E1000" s="49"/>
      <c r="F1000" s="44"/>
      <c r="G1000" s="43"/>
      <c r="H1000" s="43"/>
      <c r="I1000" s="50"/>
      <c r="J1000" s="177"/>
      <c r="K1000" s="179"/>
      <c r="L1000" s="180"/>
      <c r="M1000" s="47"/>
      <c r="N1000" s="53"/>
    </row>
    <row r="1001" spans="1:14" x14ac:dyDescent="0.2">
      <c r="A1001" s="28" t="s">
        <v>64</v>
      </c>
      <c r="B1001" s="41">
        <v>0.48958333333333331</v>
      </c>
      <c r="C1001" s="42">
        <v>5.59</v>
      </c>
      <c r="D1001" s="43">
        <v>19.5</v>
      </c>
      <c r="E1001" s="49">
        <f>D1001-C1001</f>
        <v>13.91</v>
      </c>
      <c r="F1001" s="44">
        <v>123</v>
      </c>
      <c r="G1001" s="43">
        <f>F1001-D1001</f>
        <v>103.5</v>
      </c>
      <c r="H1001" s="43">
        <f>F1001-C1001</f>
        <v>117.41</v>
      </c>
      <c r="I1001" s="50">
        <f>H1001-G1001</f>
        <v>13.909999999999997</v>
      </c>
      <c r="J1001" s="179">
        <v>6.9</v>
      </c>
      <c r="K1001" s="179">
        <v>5</v>
      </c>
      <c r="L1001" s="179">
        <v>1080</v>
      </c>
      <c r="M1001" s="47" t="s">
        <v>65</v>
      </c>
      <c r="N1001" s="49" t="s">
        <v>59</v>
      </c>
    </row>
    <row r="1002" spans="1:14" x14ac:dyDescent="0.2">
      <c r="A1002" s="28"/>
      <c r="B1002" s="41"/>
      <c r="C1002" s="42"/>
      <c r="D1002" s="43"/>
      <c r="E1002" s="49"/>
      <c r="F1002" s="44"/>
      <c r="G1002" s="43"/>
      <c r="H1002" s="43"/>
      <c r="I1002" s="50"/>
      <c r="J1002" s="177"/>
      <c r="K1002" s="179"/>
      <c r="L1002" s="180"/>
      <c r="M1002" s="47"/>
      <c r="N1002" s="49"/>
    </row>
    <row r="1003" spans="1:14" x14ac:dyDescent="0.2">
      <c r="A1003" s="28" t="s">
        <v>66</v>
      </c>
      <c r="B1003" s="41">
        <v>0.53472222222222221</v>
      </c>
      <c r="C1003" s="42">
        <v>12.01</v>
      </c>
      <c r="D1003" s="43">
        <v>20.7</v>
      </c>
      <c r="E1003" s="49">
        <f>D1003-C1003</f>
        <v>8.69</v>
      </c>
      <c r="F1003" s="44">
        <v>136.43</v>
      </c>
      <c r="G1003" s="43">
        <f>F1003-D1003</f>
        <v>115.73</v>
      </c>
      <c r="H1003" s="43">
        <f>F1003-C1003</f>
        <v>124.42</v>
      </c>
      <c r="I1003" s="50">
        <f>H1003-G1003</f>
        <v>8.6899999999999977</v>
      </c>
      <c r="J1003" s="177"/>
      <c r="K1003" s="179"/>
      <c r="L1003" s="180"/>
      <c r="M1003" s="47" t="s">
        <v>67</v>
      </c>
      <c r="N1003" s="49" t="s">
        <v>68</v>
      </c>
    </row>
    <row r="1004" spans="1:14" x14ac:dyDescent="0.2">
      <c r="A1004" s="28" t="s">
        <v>69</v>
      </c>
      <c r="B1004" s="135">
        <v>0.53333333333333333</v>
      </c>
      <c r="C1004" s="42">
        <v>12.03</v>
      </c>
      <c r="D1004" s="43">
        <v>41.15</v>
      </c>
      <c r="E1004" s="49">
        <f>D1004-C1004</f>
        <v>29.119999999999997</v>
      </c>
      <c r="F1004" s="44">
        <v>136.43</v>
      </c>
      <c r="G1004" s="43">
        <f>F1004-D1004</f>
        <v>95.28</v>
      </c>
      <c r="H1004" s="43">
        <f>F1004-C1004</f>
        <v>124.4</v>
      </c>
      <c r="I1004" s="50">
        <f>H1004-G1004</f>
        <v>29.120000000000005</v>
      </c>
      <c r="J1004" s="177">
        <v>6.8</v>
      </c>
      <c r="K1004" s="179">
        <v>5</v>
      </c>
      <c r="L1004" s="180">
        <v>1260</v>
      </c>
      <c r="M1004" s="47" t="s">
        <v>67</v>
      </c>
      <c r="N1004" s="49" t="s">
        <v>59</v>
      </c>
    </row>
    <row r="1005" spans="1:14" x14ac:dyDescent="0.2">
      <c r="A1005" s="28"/>
      <c r="B1005" s="41"/>
      <c r="C1005" s="42"/>
      <c r="D1005" s="43"/>
      <c r="E1005" s="49"/>
      <c r="F1005" s="44"/>
      <c r="G1005" s="43"/>
      <c r="H1005" s="43"/>
      <c r="I1005" s="50"/>
      <c r="J1005" s="177"/>
      <c r="K1005" s="179"/>
      <c r="L1005" s="180"/>
      <c r="M1005" s="47"/>
      <c r="N1005" s="49"/>
    </row>
    <row r="1006" spans="1:14" x14ac:dyDescent="0.2">
      <c r="A1006" s="28" t="s">
        <v>70</v>
      </c>
      <c r="B1006" s="135">
        <v>0.5625</v>
      </c>
      <c r="C1006" s="42">
        <v>17.989999999999998</v>
      </c>
      <c r="D1006" s="43">
        <v>33.14</v>
      </c>
      <c r="E1006" s="49">
        <f>D1006-C1006</f>
        <v>15.150000000000002</v>
      </c>
      <c r="F1006" s="44">
        <v>148</v>
      </c>
      <c r="G1006" s="43">
        <f>F1006-D1006</f>
        <v>114.86</v>
      </c>
      <c r="H1006" s="43">
        <f>F1006-C1006</f>
        <v>130.01</v>
      </c>
      <c r="I1006" s="50">
        <f>H1006-G1006</f>
        <v>15.149999999999991</v>
      </c>
      <c r="J1006" s="177">
        <v>6.9</v>
      </c>
      <c r="K1006" s="179">
        <v>5</v>
      </c>
      <c r="L1006" s="180">
        <v>1260</v>
      </c>
      <c r="M1006" s="47" t="s">
        <v>63</v>
      </c>
      <c r="N1006" s="49" t="s">
        <v>59</v>
      </c>
    </row>
    <row r="1007" spans="1:14" x14ac:dyDescent="0.2">
      <c r="A1007" s="28"/>
      <c r="B1007" s="41"/>
      <c r="C1007" s="42"/>
      <c r="D1007" s="43"/>
      <c r="E1007" s="49"/>
      <c r="F1007" s="44"/>
      <c r="G1007" s="43"/>
      <c r="H1007" s="43"/>
      <c r="I1007" s="50"/>
      <c r="J1007" s="177"/>
      <c r="K1007" s="179"/>
      <c r="L1007" s="180"/>
      <c r="M1007" s="47"/>
      <c r="N1007" s="49"/>
    </row>
    <row r="1008" spans="1:14" x14ac:dyDescent="0.2">
      <c r="A1008" s="28" t="s">
        <v>71</v>
      </c>
      <c r="B1008" s="41">
        <v>0.59722222222222221</v>
      </c>
      <c r="C1008" s="42">
        <v>4.99</v>
      </c>
      <c r="D1008" s="43">
        <v>10.97</v>
      </c>
      <c r="E1008" s="49">
        <f>D1008-C1008</f>
        <v>5.98</v>
      </c>
      <c r="F1008" s="44">
        <v>128.82</v>
      </c>
      <c r="G1008" s="43">
        <f>F1008-D1008</f>
        <v>117.85</v>
      </c>
      <c r="H1008" s="43">
        <f>F1008-C1008</f>
        <v>123.83</v>
      </c>
      <c r="I1008" s="50">
        <f>H1008-G1008</f>
        <v>5.980000000000004</v>
      </c>
      <c r="J1008" s="177"/>
      <c r="K1008" s="179"/>
      <c r="L1008" s="180"/>
      <c r="M1008" s="47" t="s">
        <v>67</v>
      </c>
      <c r="N1008" s="49" t="s">
        <v>68</v>
      </c>
    </row>
    <row r="1009" spans="1:14" x14ac:dyDescent="0.2">
      <c r="A1009" s="28" t="s">
        <v>72</v>
      </c>
      <c r="B1009" s="41">
        <v>0.59375</v>
      </c>
      <c r="C1009" s="42">
        <v>4.9800000000000004</v>
      </c>
      <c r="D1009" s="43">
        <v>31.6</v>
      </c>
      <c r="E1009" s="49">
        <f>D1009-C1009</f>
        <v>26.62</v>
      </c>
      <c r="F1009" s="44">
        <v>128.82</v>
      </c>
      <c r="G1009" s="43">
        <f>F1009-D1009</f>
        <v>97.22</v>
      </c>
      <c r="H1009" s="43">
        <f>F1009-C1009</f>
        <v>123.83999999999999</v>
      </c>
      <c r="I1009" s="50">
        <f>H1009-G1009</f>
        <v>26.61999999999999</v>
      </c>
      <c r="J1009" s="177">
        <v>7.4</v>
      </c>
      <c r="K1009" s="179">
        <v>5</v>
      </c>
      <c r="L1009" s="180">
        <v>1140</v>
      </c>
      <c r="M1009" s="47" t="s">
        <v>67</v>
      </c>
      <c r="N1009" s="49" t="s">
        <v>59</v>
      </c>
    </row>
    <row r="1010" spans="1:14" x14ac:dyDescent="0.2">
      <c r="A1010" s="28"/>
      <c r="B1010" s="41"/>
      <c r="C1010" s="42"/>
      <c r="D1010" s="43"/>
      <c r="E1010" s="49"/>
      <c r="F1010" s="44"/>
      <c r="G1010" s="43"/>
      <c r="H1010" s="43"/>
      <c r="I1010" s="50"/>
      <c r="J1010" s="177"/>
      <c r="K1010" s="179"/>
      <c r="L1010" s="180"/>
      <c r="M1010" s="47"/>
      <c r="N1010" s="49"/>
    </row>
    <row r="1011" spans="1:14" x14ac:dyDescent="0.2">
      <c r="A1011" s="28" t="s">
        <v>73</v>
      </c>
      <c r="B1011" s="41">
        <v>0.55902777777777779</v>
      </c>
      <c r="C1011" s="42">
        <v>11.88</v>
      </c>
      <c r="D1011" s="43">
        <v>20.7</v>
      </c>
      <c r="E1011" s="49">
        <f>D1011-C1011</f>
        <v>8.8199999999999985</v>
      </c>
      <c r="F1011" s="44">
        <v>144.99</v>
      </c>
      <c r="G1011" s="43">
        <f>F1011-D1011</f>
        <v>124.29</v>
      </c>
      <c r="H1011" s="43">
        <f>F1011-C1011</f>
        <v>133.11000000000001</v>
      </c>
      <c r="I1011" s="50">
        <f>H1011-G1011</f>
        <v>8.8200000000000074</v>
      </c>
      <c r="J1011" s="177">
        <v>7.5</v>
      </c>
      <c r="K1011" s="179">
        <v>5</v>
      </c>
      <c r="L1011" s="180">
        <v>1120</v>
      </c>
      <c r="M1011" s="47" t="s">
        <v>63</v>
      </c>
      <c r="N1011" s="49" t="s">
        <v>59</v>
      </c>
    </row>
    <row r="1012" spans="1:14" x14ac:dyDescent="0.2">
      <c r="A1012" s="28"/>
      <c r="B1012" s="41"/>
      <c r="C1012" s="42"/>
      <c r="D1012" s="43"/>
      <c r="E1012" s="49"/>
      <c r="F1012" s="44"/>
      <c r="G1012" s="43"/>
      <c r="H1012" s="43"/>
      <c r="I1012" s="50"/>
      <c r="J1012" s="177"/>
      <c r="K1012" s="179"/>
      <c r="L1012" s="180"/>
      <c r="M1012" s="47"/>
      <c r="N1012" s="49"/>
    </row>
    <row r="1013" spans="1:14" ht="13.5" thickBot="1" x14ac:dyDescent="0.25">
      <c r="A1013" s="54" t="s">
        <v>74</v>
      </c>
      <c r="B1013" s="55">
        <v>0.54513888888888895</v>
      </c>
      <c r="C1013" s="56">
        <v>12.57</v>
      </c>
      <c r="D1013" s="57">
        <v>31</v>
      </c>
      <c r="E1013" s="58">
        <f>D1013-C1013</f>
        <v>18.43</v>
      </c>
      <c r="F1013" s="59">
        <v>131.08000000000001</v>
      </c>
      <c r="G1013" s="57">
        <f>F1013-D1013</f>
        <v>100.08000000000001</v>
      </c>
      <c r="H1013" s="57">
        <f>F1013-C1013</f>
        <v>118.51000000000002</v>
      </c>
      <c r="I1013" s="60">
        <f>H1013-G1013</f>
        <v>18.430000000000007</v>
      </c>
      <c r="J1013" s="181">
        <v>6.7</v>
      </c>
      <c r="K1013" s="182">
        <v>5</v>
      </c>
      <c r="L1013" s="183">
        <v>1280</v>
      </c>
      <c r="M1013" s="64" t="s">
        <v>63</v>
      </c>
      <c r="N1013" s="58" t="s">
        <v>59</v>
      </c>
    </row>
    <row r="1014" spans="1:14" x14ac:dyDescent="0.2">
      <c r="A1014" s="3"/>
      <c r="B1014" s="65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N1014" s="6"/>
    </row>
    <row r="1015" spans="1:14" x14ac:dyDescent="0.2">
      <c r="A1015" s="4" t="s">
        <v>75</v>
      </c>
      <c r="B1015" s="4"/>
      <c r="C1015" s="5"/>
      <c r="D1015" s="7"/>
      <c r="E1015" s="5"/>
      <c r="F1015" s="6"/>
      <c r="G1015" s="6"/>
      <c r="H1015" s="6"/>
      <c r="I1015" s="6"/>
      <c r="J1015" s="6"/>
      <c r="K1015" s="6"/>
      <c r="L1015" s="6"/>
    </row>
    <row r="1016" spans="1:14" x14ac:dyDescent="0.2">
      <c r="A1016" s="4" t="s">
        <v>76</v>
      </c>
      <c r="B1016" s="66"/>
      <c r="C1016" s="5"/>
      <c r="D1016" s="5"/>
      <c r="E1016" s="5"/>
      <c r="F1016" s="6"/>
      <c r="G1016" s="6"/>
      <c r="H1016" s="6"/>
      <c r="I1016" s="6"/>
      <c r="J1016" s="6"/>
      <c r="K1016" s="6"/>
      <c r="L1016" s="6"/>
    </row>
    <row r="1017" spans="1:14" x14ac:dyDescent="0.2">
      <c r="A1017" s="67"/>
      <c r="B1017" s="68"/>
      <c r="C1017" s="69"/>
      <c r="D1017" s="69"/>
      <c r="E1017" s="69"/>
      <c r="F1017" s="69"/>
      <c r="G1017" s="69"/>
      <c r="H1017" s="69"/>
      <c r="I1017" s="6"/>
      <c r="J1017" s="6"/>
      <c r="K1017" s="6"/>
      <c r="L1017" s="6"/>
    </row>
    <row r="1018" spans="1:14" x14ac:dyDescent="0.2">
      <c r="A1018" s="4" t="s">
        <v>77</v>
      </c>
      <c r="B1018" s="66"/>
      <c r="C1018" s="5"/>
      <c r="D1018" s="5"/>
      <c r="E1018" s="5"/>
      <c r="F1018" s="6"/>
      <c r="G1018" s="6"/>
      <c r="H1018" s="6"/>
      <c r="I1018" s="6"/>
      <c r="J1018" s="6"/>
      <c r="K1018" s="6"/>
      <c r="L1018" s="6"/>
    </row>
    <row r="1019" spans="1:14" x14ac:dyDescent="0.2">
      <c r="A1019" s="3"/>
      <c r="B1019" s="65"/>
      <c r="C1019" s="6"/>
      <c r="D1019" s="6"/>
      <c r="E1019" s="6"/>
      <c r="F1019" s="6"/>
      <c r="G1019" s="6"/>
      <c r="H1019" s="6"/>
      <c r="I1019" s="6"/>
      <c r="J1019" s="6"/>
      <c r="K1019" s="6"/>
      <c r="L1019" s="6"/>
    </row>
    <row r="1020" spans="1:14" x14ac:dyDescent="0.2">
      <c r="A1020" s="4" t="s">
        <v>0</v>
      </c>
      <c r="B1020" s="6"/>
      <c r="C1020" s="7" t="s">
        <v>38</v>
      </c>
      <c r="D1020" s="7"/>
      <c r="E1020" s="7"/>
      <c r="F1020" s="6"/>
      <c r="G1020" s="6"/>
      <c r="H1020" s="6"/>
      <c r="I1020" s="6"/>
      <c r="J1020" s="6"/>
      <c r="K1020" s="6"/>
      <c r="L1020" s="6"/>
    </row>
    <row r="1021" spans="1:14" x14ac:dyDescent="0.2">
      <c r="A1021" s="3"/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</row>
    <row r="1022" spans="1:14" x14ac:dyDescent="0.2">
      <c r="A1022" s="4" t="s">
        <v>1</v>
      </c>
      <c r="B1022" s="6"/>
      <c r="C1022" s="203">
        <v>43448</v>
      </c>
      <c r="G1022" s="6"/>
      <c r="H1022" s="6"/>
      <c r="I1022" s="6"/>
      <c r="J1022" s="6"/>
      <c r="K1022" s="6"/>
      <c r="L1022" s="6"/>
    </row>
    <row r="1023" spans="1:14" x14ac:dyDescent="0.2">
      <c r="A1023" s="4" t="s">
        <v>39</v>
      </c>
      <c r="B1023" s="6"/>
      <c r="C1023" s="4" t="s">
        <v>101</v>
      </c>
      <c r="D1023" s="6"/>
      <c r="E1023" s="6"/>
      <c r="F1023" s="6"/>
      <c r="G1023" s="6"/>
      <c r="H1023" s="6"/>
      <c r="I1023" s="6"/>
      <c r="J1023" s="6"/>
      <c r="K1023" s="6"/>
      <c r="L1023" s="6"/>
    </row>
    <row r="1024" spans="1:14" x14ac:dyDescent="0.2">
      <c r="A1024" s="4" t="s">
        <v>2</v>
      </c>
      <c r="B1024" s="6"/>
      <c r="C1024" s="4" t="s">
        <v>3</v>
      </c>
      <c r="D1024" s="6"/>
      <c r="E1024" s="6"/>
      <c r="F1024" s="6"/>
      <c r="G1024" s="6"/>
      <c r="H1024" s="6"/>
      <c r="I1024" s="6"/>
      <c r="J1024" s="6"/>
      <c r="K1024" s="6"/>
      <c r="L1024" s="6"/>
    </row>
    <row r="1025" spans="1:14" ht="13.5" thickBot="1" x14ac:dyDescent="0.25">
      <c r="A1025" s="4"/>
      <c r="B1025" s="6"/>
      <c r="C1025" s="3"/>
      <c r="D1025" s="6"/>
      <c r="E1025" s="6"/>
      <c r="F1025" s="6"/>
      <c r="G1025" s="6"/>
      <c r="H1025" s="6"/>
      <c r="I1025" s="6"/>
      <c r="J1025" s="6"/>
      <c r="K1025" s="6"/>
      <c r="L1025" s="6"/>
    </row>
    <row r="1026" spans="1:14" ht="13.5" thickBot="1" x14ac:dyDescent="0.25">
      <c r="A1026" s="3"/>
      <c r="B1026" s="6"/>
      <c r="C1026" s="1474" t="s">
        <v>41</v>
      </c>
      <c r="D1026" s="1475"/>
      <c r="E1026" s="1476"/>
      <c r="F1026" s="6"/>
      <c r="G1026" s="6"/>
      <c r="H1026" s="6"/>
      <c r="I1026" s="6"/>
      <c r="J1026" s="1477" t="s">
        <v>42</v>
      </c>
      <c r="K1026" s="1478"/>
      <c r="L1026" s="1479"/>
    </row>
    <row r="1027" spans="1:14" x14ac:dyDescent="0.2">
      <c r="A1027" s="9" t="s">
        <v>4</v>
      </c>
      <c r="B1027" s="10" t="s">
        <v>43</v>
      </c>
      <c r="C1027" s="11" t="s">
        <v>44</v>
      </c>
      <c r="D1027" s="5" t="s">
        <v>45</v>
      </c>
      <c r="E1027" s="12" t="s">
        <v>5</v>
      </c>
      <c r="F1027" s="13" t="s">
        <v>6</v>
      </c>
      <c r="G1027" s="10" t="s">
        <v>6</v>
      </c>
      <c r="H1027" s="10" t="s">
        <v>6</v>
      </c>
      <c r="I1027" s="10" t="s">
        <v>7</v>
      </c>
      <c r="J1027" s="14" t="s">
        <v>46</v>
      </c>
      <c r="K1027" s="15" t="s">
        <v>47</v>
      </c>
      <c r="L1027" s="16" t="s">
        <v>48</v>
      </c>
      <c r="M1027" s="17"/>
      <c r="N1027" s="18"/>
    </row>
    <row r="1028" spans="1:14" ht="15" thickBot="1" x14ac:dyDescent="0.25">
      <c r="A1028" s="19" t="s">
        <v>8</v>
      </c>
      <c r="B1028" s="20" t="s">
        <v>49</v>
      </c>
      <c r="C1028" s="21" t="s">
        <v>9</v>
      </c>
      <c r="D1028" s="20" t="s">
        <v>9</v>
      </c>
      <c r="E1028" s="22" t="s">
        <v>9</v>
      </c>
      <c r="F1028" s="21" t="s">
        <v>50</v>
      </c>
      <c r="G1028" s="20" t="s">
        <v>51</v>
      </c>
      <c r="H1028" s="20" t="s">
        <v>52</v>
      </c>
      <c r="I1028" s="20" t="s">
        <v>9</v>
      </c>
      <c r="J1028" s="23" t="s">
        <v>53</v>
      </c>
      <c r="K1028" s="24" t="s">
        <v>54</v>
      </c>
      <c r="L1028" s="25" t="s">
        <v>55</v>
      </c>
      <c r="M1028" s="26" t="s">
        <v>10</v>
      </c>
      <c r="N1028" s="27"/>
    </row>
    <row r="1029" spans="1:14" x14ac:dyDescent="0.2">
      <c r="A1029" s="28" t="s">
        <v>56</v>
      </c>
      <c r="B1029" s="29">
        <v>0.5</v>
      </c>
      <c r="C1029" s="30">
        <v>7.59</v>
      </c>
      <c r="D1029" s="31">
        <v>20.71</v>
      </c>
      <c r="E1029" s="32">
        <f>D1029-C1029</f>
        <v>13.120000000000001</v>
      </c>
      <c r="F1029" s="33">
        <v>138.34</v>
      </c>
      <c r="G1029" s="31">
        <f>F1029-D1029</f>
        <v>117.63</v>
      </c>
      <c r="H1029" s="31">
        <f>F1029-C1029</f>
        <v>130.75</v>
      </c>
      <c r="I1029" s="34">
        <f>H1029-G1029</f>
        <v>13.120000000000005</v>
      </c>
      <c r="J1029" s="174">
        <v>7.2</v>
      </c>
      <c r="K1029" s="175">
        <v>5</v>
      </c>
      <c r="L1029" s="176" t="s">
        <v>57</v>
      </c>
      <c r="M1029" s="38" t="s">
        <v>58</v>
      </c>
      <c r="N1029" s="39" t="s">
        <v>59</v>
      </c>
    </row>
    <row r="1030" spans="1:14" x14ac:dyDescent="0.2">
      <c r="A1030" s="40" t="s">
        <v>60</v>
      </c>
      <c r="B1030" s="41">
        <v>0.50347222222222221</v>
      </c>
      <c r="C1030" s="42">
        <v>11.88</v>
      </c>
      <c r="D1030" s="43">
        <v>40</v>
      </c>
      <c r="E1030" s="32">
        <f>D1030-C1030</f>
        <v>28.119999999999997</v>
      </c>
      <c r="F1030" s="44">
        <v>138.99</v>
      </c>
      <c r="G1030" s="43">
        <f>F1030-D1030</f>
        <v>98.990000000000009</v>
      </c>
      <c r="H1030" s="31">
        <f>F1030-C1030</f>
        <v>127.11000000000001</v>
      </c>
      <c r="I1030" s="34">
        <f>H1030-G1030</f>
        <v>28.120000000000005</v>
      </c>
      <c r="J1030" s="177">
        <v>6.5</v>
      </c>
      <c r="K1030" s="176">
        <v>5</v>
      </c>
      <c r="L1030" s="178">
        <v>1320</v>
      </c>
      <c r="M1030" s="47" t="s">
        <v>58</v>
      </c>
      <c r="N1030" s="48"/>
    </row>
    <row r="1031" spans="1:14" x14ac:dyDescent="0.2">
      <c r="B1031" s="41"/>
      <c r="C1031" s="42"/>
      <c r="D1031" s="43"/>
      <c r="E1031" s="49"/>
      <c r="F1031" s="44"/>
      <c r="G1031" s="43"/>
      <c r="H1031" s="43"/>
      <c r="I1031" s="50"/>
      <c r="J1031" s="177"/>
      <c r="K1031" s="179"/>
      <c r="L1031" s="180"/>
      <c r="M1031" s="47"/>
      <c r="N1031" s="53"/>
    </row>
    <row r="1032" spans="1:14" x14ac:dyDescent="0.2">
      <c r="A1032" s="28" t="s">
        <v>62</v>
      </c>
      <c r="B1032" s="41">
        <v>0.47222222222222227</v>
      </c>
      <c r="C1032" s="42">
        <v>0.09</v>
      </c>
      <c r="D1032" s="43">
        <v>19.760000000000002</v>
      </c>
      <c r="E1032" s="49">
        <f>D1032-C1032</f>
        <v>19.670000000000002</v>
      </c>
      <c r="F1032" s="44">
        <v>126</v>
      </c>
      <c r="G1032" s="43">
        <f>F1032-D1032</f>
        <v>106.24</v>
      </c>
      <c r="H1032" s="43">
        <f>F1032-C1032</f>
        <v>125.91</v>
      </c>
      <c r="I1032" s="50">
        <f>H1032-G1032</f>
        <v>19.670000000000002</v>
      </c>
      <c r="J1032" s="177">
        <v>7.2</v>
      </c>
      <c r="K1032" s="179">
        <v>5</v>
      </c>
      <c r="L1032" s="180">
        <v>1220</v>
      </c>
      <c r="M1032" s="47" t="s">
        <v>80</v>
      </c>
      <c r="N1032" s="48" t="s">
        <v>59</v>
      </c>
    </row>
    <row r="1033" spans="1:14" x14ac:dyDescent="0.2">
      <c r="A1033" s="28"/>
      <c r="B1033" s="41"/>
      <c r="C1033" s="42"/>
      <c r="D1033" s="43"/>
      <c r="E1033" s="49"/>
      <c r="F1033" s="44"/>
      <c r="G1033" s="43"/>
      <c r="H1033" s="43"/>
      <c r="I1033" s="50"/>
      <c r="J1033" s="177"/>
      <c r="K1033" s="179"/>
      <c r="L1033" s="180"/>
      <c r="M1033" s="47"/>
      <c r="N1033" s="53"/>
    </row>
    <row r="1034" spans="1:14" x14ac:dyDescent="0.2">
      <c r="A1034" s="28" t="s">
        <v>64</v>
      </c>
      <c r="B1034" s="41">
        <v>0.48958333333333331</v>
      </c>
      <c r="C1034" s="42">
        <v>5.1100000000000003</v>
      </c>
      <c r="D1034" s="43">
        <v>19.5</v>
      </c>
      <c r="E1034" s="49">
        <f>D1034-C1034</f>
        <v>14.39</v>
      </c>
      <c r="F1034" s="44">
        <v>123</v>
      </c>
      <c r="G1034" s="43">
        <f>F1034-D1034</f>
        <v>103.5</v>
      </c>
      <c r="H1034" s="43">
        <f>F1034-C1034</f>
        <v>117.89</v>
      </c>
      <c r="I1034" s="50">
        <f>H1034-G1034</f>
        <v>14.39</v>
      </c>
      <c r="J1034" s="179">
        <v>7</v>
      </c>
      <c r="K1034" s="179">
        <v>5</v>
      </c>
      <c r="L1034" s="179">
        <v>1080</v>
      </c>
      <c r="M1034" s="47" t="s">
        <v>65</v>
      </c>
      <c r="N1034" s="49" t="s">
        <v>59</v>
      </c>
    </row>
    <row r="1035" spans="1:14" x14ac:dyDescent="0.2">
      <c r="A1035" s="28"/>
      <c r="B1035" s="41"/>
      <c r="C1035" s="42"/>
      <c r="D1035" s="43"/>
      <c r="E1035" s="49"/>
      <c r="F1035" s="44"/>
      <c r="G1035" s="43"/>
      <c r="H1035" s="43"/>
      <c r="I1035" s="50"/>
      <c r="J1035" s="177"/>
      <c r="K1035" s="179"/>
      <c r="L1035" s="180"/>
      <c r="M1035" s="47"/>
      <c r="N1035" s="49"/>
    </row>
    <row r="1036" spans="1:14" x14ac:dyDescent="0.2">
      <c r="A1036" s="28" t="s">
        <v>66</v>
      </c>
      <c r="B1036" s="41">
        <v>0.52777777777777779</v>
      </c>
      <c r="C1036" s="42">
        <v>11.32</v>
      </c>
      <c r="D1036" s="43">
        <v>20.7</v>
      </c>
      <c r="E1036" s="49">
        <f>D1036-C1036</f>
        <v>9.379999999999999</v>
      </c>
      <c r="F1036" s="44">
        <v>136.43</v>
      </c>
      <c r="G1036" s="43">
        <f>F1036-D1036</f>
        <v>115.73</v>
      </c>
      <c r="H1036" s="43">
        <f>F1036-C1036</f>
        <v>125.11000000000001</v>
      </c>
      <c r="I1036" s="50">
        <f>H1036-G1036</f>
        <v>9.3800000000000097</v>
      </c>
      <c r="J1036" s="177"/>
      <c r="K1036" s="179"/>
      <c r="L1036" s="180"/>
      <c r="M1036" s="47" t="s">
        <v>67</v>
      </c>
      <c r="N1036" s="49" t="s">
        <v>68</v>
      </c>
    </row>
    <row r="1037" spans="1:14" x14ac:dyDescent="0.2">
      <c r="A1037" s="28" t="s">
        <v>69</v>
      </c>
      <c r="B1037" s="135">
        <v>0.52638888888888891</v>
      </c>
      <c r="C1037" s="42">
        <v>11.45</v>
      </c>
      <c r="D1037" s="43">
        <v>41.15</v>
      </c>
      <c r="E1037" s="49">
        <f>D1037-C1037</f>
        <v>29.7</v>
      </c>
      <c r="F1037" s="44">
        <v>136.43</v>
      </c>
      <c r="G1037" s="43">
        <f>F1037-D1037</f>
        <v>95.28</v>
      </c>
      <c r="H1037" s="43">
        <f>F1037-C1037</f>
        <v>124.98</v>
      </c>
      <c r="I1037" s="50">
        <f>H1037-G1037</f>
        <v>29.700000000000003</v>
      </c>
      <c r="J1037" s="177">
        <v>6.8</v>
      </c>
      <c r="K1037" s="179">
        <v>5</v>
      </c>
      <c r="L1037" s="180">
        <v>1280</v>
      </c>
      <c r="M1037" s="47" t="s">
        <v>67</v>
      </c>
      <c r="N1037" s="49" t="s">
        <v>59</v>
      </c>
    </row>
    <row r="1038" spans="1:14" x14ac:dyDescent="0.2">
      <c r="A1038" s="28"/>
      <c r="B1038" s="41"/>
      <c r="C1038" s="42"/>
      <c r="D1038" s="43"/>
      <c r="E1038" s="49"/>
      <c r="F1038" s="44"/>
      <c r="G1038" s="43"/>
      <c r="H1038" s="43"/>
      <c r="I1038" s="50"/>
      <c r="J1038" s="177"/>
      <c r="K1038" s="179"/>
      <c r="L1038" s="180"/>
      <c r="M1038" s="47"/>
      <c r="N1038" s="49"/>
    </row>
    <row r="1039" spans="1:14" x14ac:dyDescent="0.2">
      <c r="A1039" s="28" t="s">
        <v>70</v>
      </c>
      <c r="B1039" s="135">
        <v>0.55555555555555558</v>
      </c>
      <c r="C1039" s="42">
        <v>16.87</v>
      </c>
      <c r="D1039" s="43">
        <v>33.14</v>
      </c>
      <c r="E1039" s="49">
        <f>D1039-C1039</f>
        <v>16.27</v>
      </c>
      <c r="F1039" s="44">
        <v>148</v>
      </c>
      <c r="G1039" s="43">
        <f>F1039-D1039</f>
        <v>114.86</v>
      </c>
      <c r="H1039" s="43">
        <f>F1039-C1039</f>
        <v>131.13</v>
      </c>
      <c r="I1039" s="50">
        <f>H1039-G1039</f>
        <v>16.269999999999996</v>
      </c>
      <c r="J1039" s="177">
        <v>7</v>
      </c>
      <c r="K1039" s="179">
        <v>5</v>
      </c>
      <c r="L1039" s="180">
        <v>1260</v>
      </c>
      <c r="M1039" s="47" t="s">
        <v>63</v>
      </c>
      <c r="N1039" s="49" t="s">
        <v>59</v>
      </c>
    </row>
    <row r="1040" spans="1:14" x14ac:dyDescent="0.2">
      <c r="A1040" s="28"/>
      <c r="B1040" s="41"/>
      <c r="C1040" s="42"/>
      <c r="D1040" s="43"/>
      <c r="E1040" s="49"/>
      <c r="F1040" s="44"/>
      <c r="G1040" s="43"/>
      <c r="H1040" s="43"/>
      <c r="I1040" s="50"/>
      <c r="J1040" s="177"/>
      <c r="K1040" s="179"/>
      <c r="L1040" s="180"/>
      <c r="M1040" s="47"/>
      <c r="N1040" s="49"/>
    </row>
    <row r="1041" spans="1:14" x14ac:dyDescent="0.2">
      <c r="A1041" s="28" t="s">
        <v>71</v>
      </c>
      <c r="B1041" s="41">
        <v>0.59027777777777779</v>
      </c>
      <c r="C1041" s="42">
        <v>4.8499999999999996</v>
      </c>
      <c r="D1041" s="43">
        <v>10.97</v>
      </c>
      <c r="E1041" s="49">
        <f>D1041-C1041</f>
        <v>6.120000000000001</v>
      </c>
      <c r="F1041" s="44">
        <v>128.82</v>
      </c>
      <c r="G1041" s="43">
        <f>F1041-D1041</f>
        <v>117.85</v>
      </c>
      <c r="H1041" s="43">
        <f>F1041-C1041</f>
        <v>123.97</v>
      </c>
      <c r="I1041" s="50">
        <f>H1041-G1041</f>
        <v>6.1200000000000045</v>
      </c>
      <c r="J1041" s="177"/>
      <c r="K1041" s="179"/>
      <c r="L1041" s="180"/>
      <c r="M1041" s="47" t="s">
        <v>67</v>
      </c>
      <c r="N1041" s="49" t="s">
        <v>68</v>
      </c>
    </row>
    <row r="1042" spans="1:14" x14ac:dyDescent="0.2">
      <c r="A1042" s="28" t="s">
        <v>72</v>
      </c>
      <c r="B1042" s="41">
        <v>0.58680555555555558</v>
      </c>
      <c r="C1042" s="42">
        <v>7.86</v>
      </c>
      <c r="D1042" s="43">
        <v>31.6</v>
      </c>
      <c r="E1042" s="49">
        <f>D1042-C1042</f>
        <v>23.740000000000002</v>
      </c>
      <c r="F1042" s="44">
        <v>128.82</v>
      </c>
      <c r="G1042" s="43">
        <f>F1042-D1042</f>
        <v>97.22</v>
      </c>
      <c r="H1042" s="43">
        <f>F1042-C1042</f>
        <v>120.96</v>
      </c>
      <c r="I1042" s="50">
        <f>H1042-G1042</f>
        <v>23.739999999999995</v>
      </c>
      <c r="J1042" s="177">
        <v>7.4</v>
      </c>
      <c r="K1042" s="179">
        <v>5</v>
      </c>
      <c r="L1042" s="180">
        <v>1200</v>
      </c>
      <c r="M1042" s="47" t="s">
        <v>67</v>
      </c>
      <c r="N1042" s="49" t="s">
        <v>59</v>
      </c>
    </row>
    <row r="1043" spans="1:14" x14ac:dyDescent="0.2">
      <c r="A1043" s="28"/>
      <c r="B1043" s="41"/>
      <c r="C1043" s="42"/>
      <c r="D1043" s="43"/>
      <c r="E1043" s="49"/>
      <c r="F1043" s="44"/>
      <c r="G1043" s="43"/>
      <c r="H1043" s="43"/>
      <c r="I1043" s="50"/>
      <c r="J1043" s="177"/>
      <c r="K1043" s="179"/>
      <c r="L1043" s="180"/>
      <c r="M1043" s="47"/>
      <c r="N1043" s="49"/>
    </row>
    <row r="1044" spans="1:14" x14ac:dyDescent="0.2">
      <c r="A1044" s="28" t="s">
        <v>73</v>
      </c>
      <c r="B1044" s="41">
        <v>0.55208333333333337</v>
      </c>
      <c r="C1044" s="42">
        <v>10.56</v>
      </c>
      <c r="D1044" s="43">
        <v>20.7</v>
      </c>
      <c r="E1044" s="49">
        <f>D1044-C1044</f>
        <v>10.139999999999999</v>
      </c>
      <c r="F1044" s="44">
        <v>144.99</v>
      </c>
      <c r="G1044" s="43">
        <f>F1044-D1044</f>
        <v>124.29</v>
      </c>
      <c r="H1044" s="43">
        <f>F1044-C1044</f>
        <v>134.43</v>
      </c>
      <c r="I1044" s="50">
        <f>H1044-G1044</f>
        <v>10.14</v>
      </c>
      <c r="J1044" s="177">
        <v>7.5</v>
      </c>
      <c r="K1044" s="179">
        <v>5</v>
      </c>
      <c r="L1044" s="180">
        <v>1140</v>
      </c>
      <c r="M1044" s="47" t="s">
        <v>63</v>
      </c>
      <c r="N1044" s="49" t="s">
        <v>59</v>
      </c>
    </row>
    <row r="1045" spans="1:14" x14ac:dyDescent="0.2">
      <c r="A1045" s="28"/>
      <c r="B1045" s="41"/>
      <c r="C1045" s="42"/>
      <c r="D1045" s="43"/>
      <c r="E1045" s="49"/>
      <c r="F1045" s="44"/>
      <c r="G1045" s="43"/>
      <c r="H1045" s="43"/>
      <c r="I1045" s="50"/>
      <c r="J1045" s="177"/>
      <c r="K1045" s="179"/>
      <c r="L1045" s="180"/>
      <c r="M1045" s="47"/>
      <c r="N1045" s="49"/>
    </row>
    <row r="1046" spans="1:14" ht="13.5" thickBot="1" x14ac:dyDescent="0.25">
      <c r="A1046" s="54" t="s">
        <v>74</v>
      </c>
      <c r="B1046" s="55">
        <v>0.53819444444444442</v>
      </c>
      <c r="C1046" s="56">
        <v>11.44</v>
      </c>
      <c r="D1046" s="57">
        <v>31</v>
      </c>
      <c r="E1046" s="58">
        <f>D1046-C1046</f>
        <v>19.560000000000002</v>
      </c>
      <c r="F1046" s="59">
        <v>131.08000000000001</v>
      </c>
      <c r="G1046" s="57">
        <f>F1046-D1046</f>
        <v>100.08000000000001</v>
      </c>
      <c r="H1046" s="57">
        <f>F1046-C1046</f>
        <v>119.64000000000001</v>
      </c>
      <c r="I1046" s="60">
        <f>H1046-G1046</f>
        <v>19.560000000000002</v>
      </c>
      <c r="J1046" s="181">
        <v>6.8</v>
      </c>
      <c r="K1046" s="182">
        <v>5</v>
      </c>
      <c r="L1046" s="183">
        <v>1320</v>
      </c>
      <c r="M1046" s="64" t="s">
        <v>63</v>
      </c>
      <c r="N1046" s="58" t="s">
        <v>59</v>
      </c>
    </row>
    <row r="1047" spans="1:14" x14ac:dyDescent="0.2">
      <c r="A1047" s="3"/>
      <c r="B1047" s="65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N1047" s="6"/>
    </row>
    <row r="1048" spans="1:14" x14ac:dyDescent="0.2">
      <c r="A1048" s="4" t="s">
        <v>75</v>
      </c>
      <c r="B1048" s="4"/>
      <c r="C1048" s="5"/>
      <c r="D1048" s="7"/>
      <c r="E1048" s="5"/>
      <c r="F1048" s="6"/>
      <c r="G1048" s="6"/>
      <c r="H1048" s="6"/>
      <c r="I1048" s="6"/>
      <c r="J1048" s="6"/>
      <c r="K1048" s="6"/>
      <c r="L1048" s="6"/>
    </row>
    <row r="1049" spans="1:14" x14ac:dyDescent="0.2">
      <c r="A1049" s="4" t="s">
        <v>76</v>
      </c>
      <c r="B1049" s="66"/>
      <c r="C1049" s="5"/>
      <c r="D1049" s="5"/>
      <c r="E1049" s="5"/>
      <c r="F1049" s="6"/>
      <c r="G1049" s="6"/>
      <c r="H1049" s="6"/>
      <c r="I1049" s="6"/>
      <c r="J1049" s="6"/>
      <c r="K1049" s="6"/>
      <c r="L1049" s="6"/>
    </row>
    <row r="1050" spans="1:14" x14ac:dyDescent="0.2">
      <c r="A1050" s="67"/>
      <c r="B1050" s="68"/>
      <c r="C1050" s="69"/>
      <c r="D1050" s="69"/>
      <c r="E1050" s="69"/>
      <c r="F1050" s="69"/>
      <c r="G1050" s="69"/>
      <c r="H1050" s="69"/>
      <c r="I1050" s="6"/>
      <c r="J1050" s="6"/>
      <c r="K1050" s="6"/>
      <c r="L1050" s="6"/>
    </row>
    <row r="1051" spans="1:14" x14ac:dyDescent="0.2">
      <c r="A1051" s="4" t="s">
        <v>77</v>
      </c>
      <c r="B1051" s="66"/>
      <c r="C1051" s="5"/>
      <c r="D1051" s="5"/>
      <c r="E1051" s="5"/>
      <c r="F1051" s="6"/>
      <c r="G1051" s="6"/>
      <c r="H1051" s="6"/>
      <c r="I1051" s="6"/>
      <c r="J1051" s="6"/>
      <c r="K1051" s="6"/>
      <c r="L1051" s="6"/>
    </row>
    <row r="1052" spans="1:14" x14ac:dyDescent="0.2">
      <c r="A1052" s="3"/>
      <c r="B1052" s="65"/>
      <c r="C1052" s="6"/>
      <c r="D1052" s="6"/>
      <c r="E1052" s="6"/>
      <c r="F1052" s="6"/>
      <c r="G1052" s="6"/>
      <c r="H1052" s="6"/>
      <c r="I1052" s="6"/>
      <c r="J1052" s="6"/>
      <c r="K1052" s="6"/>
      <c r="L1052" s="6"/>
    </row>
    <row r="1053" spans="1:14" x14ac:dyDescent="0.2">
      <c r="A1053" s="7"/>
      <c r="B1053" s="7"/>
      <c r="C1053" s="7"/>
      <c r="D1053" s="7"/>
      <c r="E1053" s="5"/>
      <c r="F1053" s="6"/>
      <c r="G1053" s="6"/>
      <c r="H1053" s="6"/>
      <c r="I1053" s="6"/>
      <c r="J1053" s="6"/>
      <c r="K1053" s="6"/>
      <c r="L1053" s="6"/>
    </row>
    <row r="1055" spans="1:14" x14ac:dyDescent="0.2">
      <c r="A1055" s="1"/>
      <c r="B1055" s="184" t="s">
        <v>105</v>
      </c>
      <c r="C1055" s="204"/>
      <c r="D1055" s="1"/>
      <c r="E1055" s="1"/>
      <c r="F1055" s="1"/>
      <c r="G1055" s="1"/>
      <c r="H1055" s="1"/>
      <c r="I1055" s="1"/>
    </row>
    <row r="1056" spans="1:14" x14ac:dyDescent="0.2">
      <c r="A1056" s="1" t="s">
        <v>106</v>
      </c>
      <c r="B1056" s="1" t="s">
        <v>43</v>
      </c>
      <c r="C1056" s="1" t="s">
        <v>46</v>
      </c>
      <c r="D1056" s="1" t="s">
        <v>107</v>
      </c>
      <c r="E1056" s="1" t="s">
        <v>93</v>
      </c>
      <c r="F1056" s="1" t="s">
        <v>108</v>
      </c>
      <c r="G1056" s="1" t="s">
        <v>109</v>
      </c>
      <c r="H1056" s="1" t="s">
        <v>110</v>
      </c>
      <c r="I1056" s="1" t="s">
        <v>111</v>
      </c>
    </row>
    <row r="1057" spans="1:9" x14ac:dyDescent="0.2">
      <c r="A1057" s="1" t="s">
        <v>112</v>
      </c>
      <c r="B1057" s="185">
        <v>0.52083333333333337</v>
      </c>
      <c r="C1057" s="1">
        <v>6.52</v>
      </c>
      <c r="D1057" s="1">
        <v>1980</v>
      </c>
      <c r="E1057" s="1">
        <v>3</v>
      </c>
      <c r="F1057" s="1">
        <v>5</v>
      </c>
      <c r="G1057" s="1">
        <v>7.44</v>
      </c>
      <c r="H1057" s="1" t="s">
        <v>113</v>
      </c>
      <c r="I1057" s="1"/>
    </row>
    <row r="1058" spans="1:9" x14ac:dyDescent="0.2">
      <c r="A1058" s="1" t="s">
        <v>114</v>
      </c>
      <c r="B1058" s="185">
        <v>0.53819444444444442</v>
      </c>
      <c r="C1058" s="1">
        <v>7.52</v>
      </c>
      <c r="D1058" s="1">
        <v>1860</v>
      </c>
      <c r="E1058" s="1" t="s">
        <v>115</v>
      </c>
      <c r="F1058" s="1">
        <v>5</v>
      </c>
      <c r="G1058" s="1">
        <v>11.68</v>
      </c>
      <c r="H1058" s="1" t="s">
        <v>116</v>
      </c>
      <c r="I1058" s="1"/>
    </row>
    <row r="1059" spans="1:9" x14ac:dyDescent="0.2">
      <c r="A1059" s="1" t="s">
        <v>117</v>
      </c>
      <c r="B1059" s="185">
        <v>0.60416666666666663</v>
      </c>
      <c r="C1059" s="1">
        <v>7.3</v>
      </c>
      <c r="D1059" s="1">
        <v>1280</v>
      </c>
      <c r="E1059" s="1" t="s">
        <v>115</v>
      </c>
      <c r="F1059" s="1">
        <v>5</v>
      </c>
      <c r="G1059" s="1">
        <v>0.19</v>
      </c>
      <c r="H1059" s="1" t="s">
        <v>118</v>
      </c>
      <c r="I1059" s="1"/>
    </row>
    <row r="1060" spans="1:9" x14ac:dyDescent="0.2">
      <c r="A1060" s="1" t="s">
        <v>119</v>
      </c>
      <c r="B1060" s="185">
        <v>0.61111111111111105</v>
      </c>
      <c r="C1060" s="1">
        <v>7.08</v>
      </c>
      <c r="D1060" s="1">
        <v>1080</v>
      </c>
      <c r="E1060" s="1">
        <v>2</v>
      </c>
      <c r="F1060" s="1">
        <v>5</v>
      </c>
      <c r="G1060" s="1">
        <v>5.16</v>
      </c>
      <c r="H1060" s="1" t="s">
        <v>120</v>
      </c>
      <c r="I1060" s="1" t="s">
        <v>65</v>
      </c>
    </row>
    <row r="1061" spans="1:9" x14ac:dyDescent="0.2">
      <c r="A1061" s="1" t="s">
        <v>121</v>
      </c>
      <c r="B1061" s="185">
        <v>0.56597222222222221</v>
      </c>
      <c r="C1061" s="1">
        <v>6.74</v>
      </c>
      <c r="D1061" s="1">
        <v>160</v>
      </c>
      <c r="E1061" s="1" t="s">
        <v>115</v>
      </c>
      <c r="F1061" s="1">
        <v>5</v>
      </c>
      <c r="G1061" s="1">
        <v>11.28</v>
      </c>
      <c r="H1061" s="1" t="s">
        <v>122</v>
      </c>
      <c r="I1061" s="1"/>
    </row>
    <row r="1062" spans="1:9" x14ac:dyDescent="0.2">
      <c r="A1062" s="1" t="s">
        <v>123</v>
      </c>
      <c r="B1062" s="185">
        <v>0.57638888888888895</v>
      </c>
      <c r="C1062" s="1">
        <v>6.8</v>
      </c>
      <c r="D1062" s="1">
        <v>580</v>
      </c>
      <c r="E1062" s="1">
        <v>1.6</v>
      </c>
      <c r="F1062" s="1">
        <v>5</v>
      </c>
      <c r="G1062" s="1">
        <v>16.98</v>
      </c>
      <c r="H1062" s="1" t="s">
        <v>124</v>
      </c>
      <c r="I1062" s="1"/>
    </row>
    <row r="1063" spans="1:9" x14ac:dyDescent="0.2">
      <c r="A1063" s="1" t="s">
        <v>125</v>
      </c>
      <c r="B1063" s="185">
        <v>0.59722222222222221</v>
      </c>
      <c r="C1063" s="1">
        <v>7.52</v>
      </c>
      <c r="D1063" s="1">
        <v>740</v>
      </c>
      <c r="E1063" s="1" t="s">
        <v>115</v>
      </c>
      <c r="F1063" s="1">
        <v>5</v>
      </c>
      <c r="G1063" s="1">
        <v>4.78</v>
      </c>
      <c r="H1063" s="1" t="s">
        <v>126</v>
      </c>
      <c r="I1063" s="1"/>
    </row>
    <row r="1064" spans="1:9" x14ac:dyDescent="0.2">
      <c r="A1064" s="1" t="s">
        <v>127</v>
      </c>
      <c r="B1064" s="185">
        <v>0.58680555555555558</v>
      </c>
      <c r="C1064" s="1">
        <v>7.75</v>
      </c>
      <c r="D1064" s="1">
        <v>660</v>
      </c>
      <c r="E1064" s="1">
        <v>0.57999999999999996</v>
      </c>
      <c r="F1064" s="1">
        <v>5</v>
      </c>
      <c r="G1064" s="1">
        <v>10.99</v>
      </c>
      <c r="H1064" s="1" t="s">
        <v>128</v>
      </c>
      <c r="I1064" s="1"/>
    </row>
    <row r="1065" spans="1:9" x14ac:dyDescent="0.2">
      <c r="A1065" s="1" t="s">
        <v>129</v>
      </c>
      <c r="B1065" s="185">
        <v>0.55555555555555558</v>
      </c>
      <c r="C1065" s="1">
        <v>6.89</v>
      </c>
      <c r="D1065" s="1">
        <v>980</v>
      </c>
      <c r="E1065" s="1" t="s">
        <v>115</v>
      </c>
      <c r="F1065" s="1">
        <v>5</v>
      </c>
      <c r="G1065" s="1">
        <v>11.35</v>
      </c>
      <c r="H1065" s="1" t="s">
        <v>130</v>
      </c>
      <c r="I1065" s="1"/>
    </row>
    <row r="1067" spans="1:9" x14ac:dyDescent="0.2">
      <c r="A1067" s="1"/>
      <c r="B1067" s="184" t="s">
        <v>131</v>
      </c>
      <c r="C1067" s="205"/>
      <c r="D1067" s="1"/>
      <c r="E1067" s="1"/>
      <c r="F1067" s="1"/>
      <c r="G1067" s="1"/>
      <c r="H1067" s="1"/>
      <c r="I1067" s="1"/>
    </row>
    <row r="1068" spans="1:9" x14ac:dyDescent="0.2">
      <c r="A1068" s="1" t="s">
        <v>106</v>
      </c>
      <c r="B1068" s="1" t="s">
        <v>43</v>
      </c>
      <c r="C1068" s="1" t="s">
        <v>46</v>
      </c>
      <c r="D1068" s="1" t="s">
        <v>107</v>
      </c>
      <c r="E1068" s="1" t="s">
        <v>93</v>
      </c>
      <c r="F1068" s="1" t="s">
        <v>108</v>
      </c>
      <c r="G1068" s="1" t="s">
        <v>109</v>
      </c>
      <c r="H1068" s="1" t="s">
        <v>110</v>
      </c>
      <c r="I1068" s="1" t="s">
        <v>111</v>
      </c>
    </row>
    <row r="1069" spans="1:9" x14ac:dyDescent="0.2">
      <c r="A1069" s="1" t="s">
        <v>112</v>
      </c>
      <c r="B1069" s="185">
        <v>0.52430555555555558</v>
      </c>
      <c r="C1069" s="1">
        <v>6.53</v>
      </c>
      <c r="D1069" s="1">
        <v>1940</v>
      </c>
      <c r="E1069" s="1">
        <v>3</v>
      </c>
      <c r="F1069" s="1">
        <v>4</v>
      </c>
      <c r="G1069" s="1">
        <v>7.41</v>
      </c>
      <c r="H1069" s="1" t="s">
        <v>132</v>
      </c>
      <c r="I1069" s="1"/>
    </row>
    <row r="1070" spans="1:9" x14ac:dyDescent="0.2">
      <c r="A1070" s="1" t="s">
        <v>114</v>
      </c>
      <c r="B1070" s="185">
        <v>0.54166666666666663</v>
      </c>
      <c r="C1070" s="1">
        <v>7.45</v>
      </c>
      <c r="D1070" s="1">
        <v>1600</v>
      </c>
      <c r="E1070" s="1" t="s">
        <v>115</v>
      </c>
      <c r="F1070" s="1">
        <v>4</v>
      </c>
      <c r="G1070" s="1">
        <v>11.65</v>
      </c>
      <c r="H1070" s="1" t="s">
        <v>133</v>
      </c>
      <c r="I1070" s="1"/>
    </row>
    <row r="1071" spans="1:9" x14ac:dyDescent="0.2">
      <c r="A1071" s="1" t="s">
        <v>117</v>
      </c>
      <c r="B1071" s="185">
        <v>0.60763888888888895</v>
      </c>
      <c r="C1071" s="1">
        <v>7.28</v>
      </c>
      <c r="D1071" s="1">
        <v>1140</v>
      </c>
      <c r="E1071" s="1" t="s">
        <v>115</v>
      </c>
      <c r="F1071" s="1">
        <v>4</v>
      </c>
      <c r="G1071" s="1">
        <v>0.21</v>
      </c>
      <c r="H1071" s="1" t="s">
        <v>134</v>
      </c>
      <c r="I1071" s="1"/>
    </row>
    <row r="1072" spans="1:9" x14ac:dyDescent="0.2">
      <c r="A1072" s="1" t="s">
        <v>119</v>
      </c>
      <c r="B1072" s="185">
        <v>0.61458333333333337</v>
      </c>
      <c r="C1072" s="1">
        <v>7.06</v>
      </c>
      <c r="D1072" s="1">
        <v>980</v>
      </c>
      <c r="E1072" s="1">
        <v>2.1</v>
      </c>
      <c r="F1072" s="1">
        <v>4</v>
      </c>
      <c r="G1072" s="1">
        <v>5.14</v>
      </c>
      <c r="H1072" s="1" t="s">
        <v>135</v>
      </c>
      <c r="I1072" s="1" t="s">
        <v>65</v>
      </c>
    </row>
    <row r="1073" spans="1:9" x14ac:dyDescent="0.2">
      <c r="A1073" s="1" t="s">
        <v>121</v>
      </c>
      <c r="B1073" s="185">
        <v>0.56944444444444442</v>
      </c>
      <c r="C1073" s="1">
        <v>6.75</v>
      </c>
      <c r="D1073" s="1">
        <v>180</v>
      </c>
      <c r="E1073" s="1" t="s">
        <v>115</v>
      </c>
      <c r="F1073" s="1">
        <v>4</v>
      </c>
      <c r="G1073" s="1">
        <v>11.3</v>
      </c>
      <c r="H1073" s="1" t="s">
        <v>136</v>
      </c>
      <c r="I1073" s="1"/>
    </row>
    <row r="1074" spans="1:9" x14ac:dyDescent="0.2">
      <c r="A1074" s="1" t="s">
        <v>123</v>
      </c>
      <c r="B1074" s="185">
        <v>0.57986111111111105</v>
      </c>
      <c r="C1074" s="1">
        <v>6.81</v>
      </c>
      <c r="D1074" s="1">
        <v>550</v>
      </c>
      <c r="E1074" s="1">
        <v>1.4</v>
      </c>
      <c r="F1074" s="1">
        <v>4</v>
      </c>
      <c r="G1074" s="1">
        <v>16.95</v>
      </c>
      <c r="H1074" s="1" t="s">
        <v>137</v>
      </c>
      <c r="I1074" s="1"/>
    </row>
    <row r="1075" spans="1:9" x14ac:dyDescent="0.2">
      <c r="A1075" s="1" t="s">
        <v>125</v>
      </c>
      <c r="B1075" s="185">
        <v>0.60069444444444442</v>
      </c>
      <c r="C1075" s="1">
        <v>7.6</v>
      </c>
      <c r="D1075" s="1">
        <v>680</v>
      </c>
      <c r="E1075" s="1" t="s">
        <v>115</v>
      </c>
      <c r="F1075" s="1">
        <v>4</v>
      </c>
      <c r="G1075" s="1">
        <v>4.8099999999999996</v>
      </c>
      <c r="H1075" s="1" t="s">
        <v>138</v>
      </c>
      <c r="I1075" s="1"/>
    </row>
    <row r="1076" spans="1:9" x14ac:dyDescent="0.2">
      <c r="A1076" s="1" t="s">
        <v>127</v>
      </c>
      <c r="B1076" s="185">
        <v>0.59027777777777779</v>
      </c>
      <c r="C1076" s="1">
        <v>7.7</v>
      </c>
      <c r="D1076" s="1">
        <v>590</v>
      </c>
      <c r="E1076" s="1">
        <v>0.49</v>
      </c>
      <c r="F1076" s="1">
        <v>4</v>
      </c>
      <c r="G1076" s="1">
        <v>10.96</v>
      </c>
      <c r="H1076" s="1" t="s">
        <v>139</v>
      </c>
      <c r="I1076" s="1"/>
    </row>
    <row r="1077" spans="1:9" x14ac:dyDescent="0.2">
      <c r="A1077" s="1" t="s">
        <v>129</v>
      </c>
      <c r="B1077" s="185">
        <v>0.55902777777777779</v>
      </c>
      <c r="C1077" s="1">
        <v>6.88</v>
      </c>
      <c r="D1077" s="1">
        <v>1000</v>
      </c>
      <c r="E1077" s="1" t="s">
        <v>115</v>
      </c>
      <c r="F1077" s="1">
        <v>4</v>
      </c>
      <c r="G1077" s="1">
        <v>11.32</v>
      </c>
      <c r="H1077" s="1" t="s">
        <v>140</v>
      </c>
      <c r="I1077" s="1"/>
    </row>
    <row r="1078" spans="1:9" x14ac:dyDescent="0.2">
      <c r="B1078" s="186"/>
    </row>
    <row r="1079" spans="1:9" x14ac:dyDescent="0.2">
      <c r="A1079" s="1"/>
      <c r="B1079" s="187" t="s">
        <v>141</v>
      </c>
      <c r="C1079" s="205"/>
      <c r="D1079" s="1"/>
      <c r="E1079" s="1"/>
      <c r="F1079" s="1"/>
      <c r="G1079" s="1"/>
      <c r="H1079" s="1"/>
      <c r="I1079" s="1"/>
    </row>
    <row r="1080" spans="1:9" x14ac:dyDescent="0.2">
      <c r="A1080" s="1" t="s">
        <v>106</v>
      </c>
      <c r="B1080" s="185" t="s">
        <v>43</v>
      </c>
      <c r="C1080" s="1" t="s">
        <v>46</v>
      </c>
      <c r="D1080" s="1" t="s">
        <v>107</v>
      </c>
      <c r="E1080" s="1" t="s">
        <v>93</v>
      </c>
      <c r="F1080" s="1" t="s">
        <v>108</v>
      </c>
      <c r="G1080" s="1" t="s">
        <v>109</v>
      </c>
      <c r="H1080" s="1" t="s">
        <v>110</v>
      </c>
      <c r="I1080" s="1" t="s">
        <v>111</v>
      </c>
    </row>
    <row r="1081" spans="1:9" x14ac:dyDescent="0.2">
      <c r="A1081" s="1" t="s">
        <v>112</v>
      </c>
      <c r="B1081" s="185">
        <v>0.53472222222222221</v>
      </c>
      <c r="C1081" s="1">
        <v>6.55</v>
      </c>
      <c r="D1081" s="1">
        <v>1860</v>
      </c>
      <c r="E1081" s="1">
        <v>2.5</v>
      </c>
      <c r="F1081" s="1">
        <v>5</v>
      </c>
      <c r="G1081" s="1">
        <v>7.41</v>
      </c>
      <c r="H1081" s="1" t="s">
        <v>142</v>
      </c>
      <c r="I1081" s="1"/>
    </row>
    <row r="1082" spans="1:9" x14ac:dyDescent="0.2">
      <c r="A1082" s="1" t="s">
        <v>114</v>
      </c>
      <c r="B1082" s="185">
        <v>0.55208333333333337</v>
      </c>
      <c r="C1082" s="1">
        <v>7.71</v>
      </c>
      <c r="D1082" s="1">
        <v>1780</v>
      </c>
      <c r="E1082" s="1" t="s">
        <v>115</v>
      </c>
      <c r="F1082" s="1">
        <v>5</v>
      </c>
      <c r="G1082" s="1">
        <v>11.72</v>
      </c>
      <c r="H1082" s="1" t="s">
        <v>143</v>
      </c>
      <c r="I1082" s="1"/>
    </row>
    <row r="1083" spans="1:9" x14ac:dyDescent="0.2">
      <c r="A1083" s="1" t="s">
        <v>117</v>
      </c>
      <c r="B1083" s="185">
        <v>0.61805555555555558</v>
      </c>
      <c r="C1083" s="1">
        <v>7.32</v>
      </c>
      <c r="D1083" s="1">
        <v>1200</v>
      </c>
      <c r="E1083" s="1" t="s">
        <v>115</v>
      </c>
      <c r="F1083" s="1">
        <v>5</v>
      </c>
      <c r="G1083" s="1">
        <v>0.16</v>
      </c>
      <c r="H1083" s="1" t="s">
        <v>144</v>
      </c>
      <c r="I1083" s="1"/>
    </row>
    <row r="1084" spans="1:9" x14ac:dyDescent="0.2">
      <c r="A1084" s="1" t="s">
        <v>119</v>
      </c>
      <c r="B1084" s="185">
        <v>0.625</v>
      </c>
      <c r="C1084" s="1">
        <v>7</v>
      </c>
      <c r="D1084" s="1">
        <v>1040</v>
      </c>
      <c r="E1084" s="1">
        <v>1.8</v>
      </c>
      <c r="F1084" s="1">
        <v>5</v>
      </c>
      <c r="G1084" s="1">
        <v>5.18</v>
      </c>
      <c r="H1084" s="1" t="s">
        <v>145</v>
      </c>
      <c r="I1084" s="1" t="s">
        <v>65</v>
      </c>
    </row>
    <row r="1085" spans="1:9" x14ac:dyDescent="0.2">
      <c r="A1085" s="1" t="s">
        <v>121</v>
      </c>
      <c r="B1085" s="185">
        <v>0.57986111111111105</v>
      </c>
      <c r="C1085" s="1">
        <v>6.79</v>
      </c>
      <c r="D1085" s="1">
        <v>230</v>
      </c>
      <c r="E1085" s="1" t="s">
        <v>115</v>
      </c>
      <c r="F1085" s="1">
        <v>5</v>
      </c>
      <c r="G1085" s="1">
        <v>11.25</v>
      </c>
      <c r="H1085" s="1" t="s">
        <v>146</v>
      </c>
      <c r="I1085" s="1"/>
    </row>
    <row r="1086" spans="1:9" x14ac:dyDescent="0.2">
      <c r="A1086" s="1" t="s">
        <v>123</v>
      </c>
      <c r="B1086" s="185">
        <v>0.59027777777777779</v>
      </c>
      <c r="C1086" s="1">
        <v>6.82</v>
      </c>
      <c r="D1086" s="1">
        <v>610</v>
      </c>
      <c r="E1086" s="1">
        <v>1.7</v>
      </c>
      <c r="F1086" s="1">
        <v>5</v>
      </c>
      <c r="G1086" s="1">
        <v>16.96</v>
      </c>
      <c r="H1086" s="1" t="s">
        <v>147</v>
      </c>
      <c r="I1086" s="1"/>
    </row>
    <row r="1087" spans="1:9" x14ac:dyDescent="0.2">
      <c r="A1087" s="1" t="s">
        <v>125</v>
      </c>
      <c r="B1087" s="185">
        <v>0.61111111111111105</v>
      </c>
      <c r="C1087" s="1">
        <v>7.56</v>
      </c>
      <c r="D1087" s="1">
        <v>690</v>
      </c>
      <c r="E1087" s="1" t="s">
        <v>115</v>
      </c>
      <c r="F1087" s="1">
        <v>5</v>
      </c>
      <c r="G1087" s="1">
        <v>4.79</v>
      </c>
      <c r="H1087" s="1" t="s">
        <v>148</v>
      </c>
      <c r="I1087" s="1"/>
    </row>
    <row r="1088" spans="1:9" x14ac:dyDescent="0.2">
      <c r="A1088" s="1" t="s">
        <v>127</v>
      </c>
      <c r="B1088" s="185">
        <v>0.60069444444444442</v>
      </c>
      <c r="C1088" s="1">
        <v>7.74</v>
      </c>
      <c r="D1088" s="1">
        <v>710</v>
      </c>
      <c r="E1088" s="1">
        <v>0.52</v>
      </c>
      <c r="F1088" s="1">
        <v>5</v>
      </c>
      <c r="G1088" s="1">
        <v>10.96</v>
      </c>
      <c r="H1088" s="1" t="s">
        <v>149</v>
      </c>
      <c r="I1088" s="1"/>
    </row>
    <row r="1089" spans="1:14" x14ac:dyDescent="0.2">
      <c r="A1089" s="1" t="s">
        <v>129</v>
      </c>
      <c r="B1089" s="185">
        <v>0.56944444444444442</v>
      </c>
      <c r="C1089" s="1">
        <v>6.85</v>
      </c>
      <c r="D1089" s="1">
        <v>1020</v>
      </c>
      <c r="E1089" s="1" t="s">
        <v>115</v>
      </c>
      <c r="F1089" s="1">
        <v>5</v>
      </c>
      <c r="G1089" s="1">
        <v>11.34</v>
      </c>
      <c r="H1089" s="1" t="s">
        <v>150</v>
      </c>
      <c r="I1089" s="1"/>
    </row>
    <row r="1093" spans="1:14" x14ac:dyDescent="0.2">
      <c r="A1093" s="4" t="s">
        <v>1</v>
      </c>
      <c r="B1093" s="6"/>
      <c r="C1093" s="203">
        <v>43525</v>
      </c>
      <c r="G1093" s="6"/>
      <c r="H1093" s="6"/>
      <c r="I1093" s="6"/>
      <c r="J1093" s="6"/>
      <c r="K1093" s="6"/>
      <c r="L1093" s="6"/>
    </row>
    <row r="1094" spans="1:14" x14ac:dyDescent="0.2">
      <c r="A1094" s="4" t="s">
        <v>39</v>
      </c>
      <c r="B1094" s="6"/>
      <c r="C1094" s="4" t="s">
        <v>151</v>
      </c>
      <c r="D1094" s="6"/>
      <c r="E1094" s="6"/>
      <c r="F1094" s="6"/>
      <c r="G1094" s="6"/>
      <c r="H1094" s="6"/>
      <c r="I1094" s="6"/>
      <c r="J1094" s="6"/>
      <c r="K1094" s="6"/>
      <c r="L1094" s="6"/>
    </row>
    <row r="1095" spans="1:14" x14ac:dyDescent="0.2">
      <c r="A1095" s="4" t="s">
        <v>2</v>
      </c>
      <c r="B1095" s="6"/>
      <c r="C1095" s="4" t="s">
        <v>3</v>
      </c>
      <c r="D1095" s="6"/>
      <c r="E1095" s="6"/>
      <c r="F1095" s="6"/>
      <c r="G1095" s="6"/>
      <c r="H1095" s="6"/>
      <c r="I1095" s="6"/>
      <c r="J1095" s="6"/>
      <c r="K1095" s="6"/>
      <c r="L1095" s="6"/>
    </row>
    <row r="1096" spans="1:14" ht="13.5" thickBot="1" x14ac:dyDescent="0.25">
      <c r="A1096" s="4"/>
      <c r="B1096" s="6"/>
      <c r="C1096" s="3"/>
      <c r="D1096" s="6"/>
      <c r="E1096" s="6"/>
      <c r="F1096" s="6"/>
      <c r="G1096" s="6"/>
      <c r="H1096" s="6"/>
      <c r="I1096" s="6"/>
      <c r="J1096" s="6"/>
      <c r="K1096" s="6"/>
      <c r="L1096" s="6"/>
    </row>
    <row r="1097" spans="1:14" ht="13.5" thickBot="1" x14ac:dyDescent="0.25">
      <c r="A1097" s="3"/>
      <c r="B1097" s="6"/>
      <c r="C1097" s="1474" t="s">
        <v>41</v>
      </c>
      <c r="D1097" s="1475"/>
      <c r="E1097" s="1476"/>
      <c r="F1097" s="6"/>
      <c r="G1097" s="6"/>
      <c r="H1097" s="6"/>
      <c r="I1097" s="6"/>
      <c r="J1097" s="1477" t="s">
        <v>42</v>
      </c>
      <c r="K1097" s="1478"/>
      <c r="L1097" s="1479"/>
    </row>
    <row r="1098" spans="1:14" x14ac:dyDescent="0.2">
      <c r="A1098" s="9" t="s">
        <v>4</v>
      </c>
      <c r="B1098" s="10" t="s">
        <v>43</v>
      </c>
      <c r="C1098" s="11" t="s">
        <v>44</v>
      </c>
      <c r="D1098" s="5" t="s">
        <v>45</v>
      </c>
      <c r="E1098" s="12" t="s">
        <v>5</v>
      </c>
      <c r="F1098" s="13" t="s">
        <v>6</v>
      </c>
      <c r="G1098" s="10" t="s">
        <v>6</v>
      </c>
      <c r="H1098" s="10" t="s">
        <v>6</v>
      </c>
      <c r="I1098" s="10" t="s">
        <v>7</v>
      </c>
      <c r="J1098" s="14" t="s">
        <v>46</v>
      </c>
      <c r="K1098" s="15" t="s">
        <v>47</v>
      </c>
      <c r="L1098" s="15" t="s">
        <v>48</v>
      </c>
      <c r="M1098" s="188"/>
      <c r="N1098" s="18"/>
    </row>
    <row r="1099" spans="1:14" ht="15" thickBot="1" x14ac:dyDescent="0.25">
      <c r="A1099" s="19" t="s">
        <v>8</v>
      </c>
      <c r="B1099" s="20" t="s">
        <v>49</v>
      </c>
      <c r="C1099" s="21" t="s">
        <v>9</v>
      </c>
      <c r="D1099" s="20" t="s">
        <v>9</v>
      </c>
      <c r="E1099" s="22" t="s">
        <v>9</v>
      </c>
      <c r="F1099" s="21" t="s">
        <v>50</v>
      </c>
      <c r="G1099" s="20" t="s">
        <v>51</v>
      </c>
      <c r="H1099" s="20" t="s">
        <v>52</v>
      </c>
      <c r="I1099" s="20" t="s">
        <v>9</v>
      </c>
      <c r="J1099" s="23" t="s">
        <v>53</v>
      </c>
      <c r="K1099" s="24" t="s">
        <v>54</v>
      </c>
      <c r="L1099" s="168" t="s">
        <v>55</v>
      </c>
      <c r="M1099" s="189" t="s">
        <v>10</v>
      </c>
      <c r="N1099" s="27"/>
    </row>
    <row r="1100" spans="1:14" x14ac:dyDescent="0.2">
      <c r="A1100" s="28" t="s">
        <v>56</v>
      </c>
      <c r="B1100" s="29">
        <v>0.375</v>
      </c>
      <c r="C1100" s="30">
        <v>7.5</v>
      </c>
      <c r="D1100" s="31">
        <v>20.71</v>
      </c>
      <c r="E1100" s="32">
        <f>D1100-C1100</f>
        <v>13.21</v>
      </c>
      <c r="F1100" s="33">
        <v>138.34</v>
      </c>
      <c r="G1100" s="31">
        <f>F1100-D1100</f>
        <v>117.63</v>
      </c>
      <c r="H1100" s="31">
        <f>F1100-C1100</f>
        <v>130.84</v>
      </c>
      <c r="I1100" s="34">
        <f>H1100-G1100</f>
        <v>13.210000000000008</v>
      </c>
      <c r="J1100" s="190">
        <v>6.6</v>
      </c>
      <c r="K1100" s="191">
        <v>4</v>
      </c>
      <c r="L1100" s="191" t="s">
        <v>57</v>
      </c>
      <c r="M1100" s="192" t="s">
        <v>58</v>
      </c>
      <c r="N1100" s="39" t="s">
        <v>59</v>
      </c>
    </row>
    <row r="1101" spans="1:14" x14ac:dyDescent="0.2">
      <c r="A1101" s="40" t="s">
        <v>60</v>
      </c>
      <c r="B1101" s="41">
        <v>0.37847222222222227</v>
      </c>
      <c r="C1101" s="42">
        <v>11.01</v>
      </c>
      <c r="D1101" s="43">
        <v>40</v>
      </c>
      <c r="E1101" s="32">
        <f>D1101-C1101</f>
        <v>28.990000000000002</v>
      </c>
      <c r="F1101" s="44">
        <v>138.99</v>
      </c>
      <c r="G1101" s="43">
        <f>F1101-D1101</f>
        <v>98.990000000000009</v>
      </c>
      <c r="H1101" s="31">
        <f>F1101-C1101</f>
        <v>127.98</v>
      </c>
      <c r="I1101" s="34">
        <f>H1101-G1101</f>
        <v>28.989999999999995</v>
      </c>
      <c r="J1101" s="193">
        <v>7</v>
      </c>
      <c r="K1101" s="194">
        <v>4</v>
      </c>
      <c r="L1101" s="195">
        <v>1540</v>
      </c>
      <c r="M1101" s="196" t="s">
        <v>58</v>
      </c>
      <c r="N1101" s="48"/>
    </row>
    <row r="1102" spans="1:14" x14ac:dyDescent="0.2">
      <c r="B1102" s="41"/>
      <c r="C1102" s="42"/>
      <c r="D1102" s="43"/>
      <c r="E1102" s="49"/>
      <c r="F1102" s="44"/>
      <c r="G1102" s="43"/>
      <c r="H1102" s="43"/>
      <c r="I1102" s="50"/>
      <c r="J1102" s="193"/>
      <c r="K1102" s="197"/>
      <c r="L1102" s="198"/>
      <c r="M1102" s="196"/>
      <c r="N1102" s="53"/>
    </row>
    <row r="1103" spans="1:14" x14ac:dyDescent="0.2">
      <c r="A1103" s="28" t="s">
        <v>62</v>
      </c>
      <c r="B1103" s="41">
        <v>0.34722222222222227</v>
      </c>
      <c r="C1103" s="42">
        <v>0.12</v>
      </c>
      <c r="D1103" s="43">
        <v>19.760000000000002</v>
      </c>
      <c r="E1103" s="49">
        <f>D1103-C1103</f>
        <v>19.64</v>
      </c>
      <c r="F1103" s="44">
        <v>126</v>
      </c>
      <c r="G1103" s="43">
        <f>F1103-D1103</f>
        <v>106.24</v>
      </c>
      <c r="H1103" s="43">
        <f>F1103-C1103</f>
        <v>125.88</v>
      </c>
      <c r="I1103" s="50">
        <f>H1103-G1103</f>
        <v>19.64</v>
      </c>
      <c r="J1103" s="193">
        <v>7.3</v>
      </c>
      <c r="K1103" s="197">
        <v>4</v>
      </c>
      <c r="L1103" s="198">
        <v>1220</v>
      </c>
      <c r="M1103" s="196" t="s">
        <v>80</v>
      </c>
      <c r="N1103" s="48" t="s">
        <v>59</v>
      </c>
    </row>
    <row r="1104" spans="1:14" x14ac:dyDescent="0.2">
      <c r="A1104" s="28"/>
      <c r="B1104" s="41"/>
      <c r="C1104" s="42"/>
      <c r="D1104" s="43"/>
      <c r="E1104" s="49"/>
      <c r="F1104" s="44"/>
      <c r="G1104" s="43"/>
      <c r="H1104" s="43"/>
      <c r="I1104" s="50"/>
      <c r="J1104" s="193"/>
      <c r="K1104" s="197"/>
      <c r="L1104" s="198"/>
      <c r="M1104" s="196"/>
      <c r="N1104" s="53"/>
    </row>
    <row r="1105" spans="1:14" x14ac:dyDescent="0.2">
      <c r="A1105" s="28" t="s">
        <v>64</v>
      </c>
      <c r="B1105" s="41">
        <v>0.36458333333333331</v>
      </c>
      <c r="C1105" s="42">
        <v>5.26</v>
      </c>
      <c r="D1105" s="43">
        <v>19.5</v>
      </c>
      <c r="E1105" s="49">
        <f>D1105-C1105</f>
        <v>14.24</v>
      </c>
      <c r="F1105" s="44">
        <v>123</v>
      </c>
      <c r="G1105" s="43">
        <f>F1105-D1105</f>
        <v>103.5</v>
      </c>
      <c r="H1105" s="43">
        <f>F1105-C1105</f>
        <v>117.74</v>
      </c>
      <c r="I1105" s="50">
        <f>H1105-G1105</f>
        <v>14.239999999999995</v>
      </c>
      <c r="J1105" s="197">
        <v>7</v>
      </c>
      <c r="K1105" s="197">
        <v>4</v>
      </c>
      <c r="L1105" s="198">
        <v>1080</v>
      </c>
      <c r="M1105" s="196" t="s">
        <v>65</v>
      </c>
      <c r="N1105" s="49" t="s">
        <v>59</v>
      </c>
    </row>
    <row r="1106" spans="1:14" x14ac:dyDescent="0.2">
      <c r="A1106" s="28"/>
      <c r="B1106" s="41"/>
      <c r="C1106" s="42"/>
      <c r="D1106" s="43"/>
      <c r="E1106" s="49"/>
      <c r="F1106" s="44"/>
      <c r="G1106" s="43"/>
      <c r="H1106" s="43"/>
      <c r="I1106" s="50"/>
      <c r="J1106" s="193"/>
      <c r="K1106" s="197"/>
      <c r="L1106" s="198"/>
      <c r="M1106" s="196"/>
      <c r="N1106" s="49"/>
    </row>
    <row r="1107" spans="1:14" x14ac:dyDescent="0.2">
      <c r="A1107" s="28" t="s">
        <v>66</v>
      </c>
      <c r="B1107" s="41">
        <v>0.40277777777777773</v>
      </c>
      <c r="C1107" s="42">
        <v>11.88</v>
      </c>
      <c r="D1107" s="43">
        <v>20.7</v>
      </c>
      <c r="E1107" s="49">
        <f>D1107-C1107</f>
        <v>8.8199999999999985</v>
      </c>
      <c r="F1107" s="44">
        <v>136.43</v>
      </c>
      <c r="G1107" s="43">
        <f>F1107-D1107</f>
        <v>115.73</v>
      </c>
      <c r="H1107" s="43">
        <f>F1107-C1107</f>
        <v>124.55000000000001</v>
      </c>
      <c r="I1107" s="50">
        <f>H1107-G1107</f>
        <v>8.8200000000000074</v>
      </c>
      <c r="J1107" s="193"/>
      <c r="K1107" s="197"/>
      <c r="L1107" s="198"/>
      <c r="M1107" s="196" t="s">
        <v>67</v>
      </c>
      <c r="N1107" s="49" t="s">
        <v>68</v>
      </c>
    </row>
    <row r="1108" spans="1:14" x14ac:dyDescent="0.2">
      <c r="A1108" s="28" t="s">
        <v>69</v>
      </c>
      <c r="B1108" s="135">
        <v>0.40833333333333338</v>
      </c>
      <c r="C1108" s="42">
        <v>11.87</v>
      </c>
      <c r="D1108" s="43">
        <v>41.15</v>
      </c>
      <c r="E1108" s="49">
        <f>D1108-C1108</f>
        <v>29.28</v>
      </c>
      <c r="F1108" s="44">
        <v>136.43</v>
      </c>
      <c r="G1108" s="43">
        <f>F1108-D1108</f>
        <v>95.28</v>
      </c>
      <c r="H1108" s="43">
        <f>F1108-C1108</f>
        <v>124.56</v>
      </c>
      <c r="I1108" s="50">
        <f>H1108-G1108</f>
        <v>29.28</v>
      </c>
      <c r="J1108" s="193">
        <v>6.8</v>
      </c>
      <c r="K1108" s="197">
        <v>4</v>
      </c>
      <c r="L1108" s="198">
        <v>500</v>
      </c>
      <c r="M1108" s="196" t="s">
        <v>67</v>
      </c>
      <c r="N1108" s="49" t="s">
        <v>59</v>
      </c>
    </row>
    <row r="1109" spans="1:14" x14ac:dyDescent="0.2">
      <c r="A1109" s="28"/>
      <c r="B1109" s="41"/>
      <c r="C1109" s="42"/>
      <c r="D1109" s="43"/>
      <c r="E1109" s="49"/>
      <c r="F1109" s="44"/>
      <c r="G1109" s="43"/>
      <c r="H1109" s="43"/>
      <c r="I1109" s="50"/>
      <c r="J1109" s="193"/>
      <c r="K1109" s="197"/>
      <c r="L1109" s="198"/>
      <c r="M1109" s="196"/>
      <c r="N1109" s="49"/>
    </row>
    <row r="1110" spans="1:14" x14ac:dyDescent="0.2">
      <c r="A1110" s="28" t="s">
        <v>70</v>
      </c>
      <c r="B1110" s="135">
        <v>0.43055555555555558</v>
      </c>
      <c r="C1110" s="42">
        <v>17.010000000000002</v>
      </c>
      <c r="D1110" s="43">
        <v>33.14</v>
      </c>
      <c r="E1110" s="49">
        <f>D1110-C1110</f>
        <v>16.13</v>
      </c>
      <c r="F1110" s="44">
        <v>148</v>
      </c>
      <c r="G1110" s="43">
        <f>F1110-D1110</f>
        <v>114.86</v>
      </c>
      <c r="H1110" s="43">
        <f>F1110-C1110</f>
        <v>130.99</v>
      </c>
      <c r="I1110" s="50">
        <f>H1110-G1110</f>
        <v>16.13000000000001</v>
      </c>
      <c r="J1110" s="193">
        <v>6.8</v>
      </c>
      <c r="K1110" s="197">
        <v>4</v>
      </c>
      <c r="L1110" s="198">
        <v>640</v>
      </c>
      <c r="M1110" s="196" t="s">
        <v>63</v>
      </c>
      <c r="N1110" s="49" t="s">
        <v>59</v>
      </c>
    </row>
    <row r="1111" spans="1:14" x14ac:dyDescent="0.2">
      <c r="A1111" s="28"/>
      <c r="B1111" s="41"/>
      <c r="C1111" s="42"/>
      <c r="D1111" s="43"/>
      <c r="E1111" s="49"/>
      <c r="F1111" s="44"/>
      <c r="G1111" s="43"/>
      <c r="H1111" s="43"/>
      <c r="I1111" s="50"/>
      <c r="J1111" s="193"/>
      <c r="K1111" s="197"/>
      <c r="L1111" s="198"/>
      <c r="M1111" s="196"/>
      <c r="N1111" s="49"/>
    </row>
    <row r="1112" spans="1:14" x14ac:dyDescent="0.2">
      <c r="A1112" s="28" t="s">
        <v>71</v>
      </c>
      <c r="B1112" s="41">
        <v>0.46527777777777773</v>
      </c>
      <c r="C1112" s="42">
        <v>7.91</v>
      </c>
      <c r="D1112" s="43">
        <v>10.97</v>
      </c>
      <c r="E1112" s="49">
        <f>D1112-C1112</f>
        <v>3.0600000000000005</v>
      </c>
      <c r="F1112" s="44">
        <v>128.82</v>
      </c>
      <c r="G1112" s="43">
        <f>F1112-D1112</f>
        <v>117.85</v>
      </c>
      <c r="H1112" s="43">
        <f>F1112-C1112</f>
        <v>120.91</v>
      </c>
      <c r="I1112" s="50">
        <f>H1112-G1112</f>
        <v>3.0600000000000023</v>
      </c>
      <c r="J1112" s="193"/>
      <c r="K1112" s="197"/>
      <c r="L1112" s="198"/>
      <c r="M1112" s="196" t="s">
        <v>67</v>
      </c>
      <c r="N1112" s="49" t="s">
        <v>68</v>
      </c>
    </row>
    <row r="1113" spans="1:14" x14ac:dyDescent="0.2">
      <c r="A1113" s="28" t="s">
        <v>72</v>
      </c>
      <c r="B1113" s="41">
        <v>0.46180555555555558</v>
      </c>
      <c r="C1113" s="42">
        <v>7.99</v>
      </c>
      <c r="D1113" s="43">
        <v>31.6</v>
      </c>
      <c r="E1113" s="49">
        <f>D1113-C1113</f>
        <v>23.61</v>
      </c>
      <c r="F1113" s="44">
        <v>128.82</v>
      </c>
      <c r="G1113" s="43">
        <f>F1113-D1113</f>
        <v>97.22</v>
      </c>
      <c r="H1113" s="43">
        <f>F1113-C1113</f>
        <v>120.83</v>
      </c>
      <c r="I1113" s="50">
        <f>H1113-G1113</f>
        <v>23.61</v>
      </c>
      <c r="J1113" s="193">
        <v>7.4</v>
      </c>
      <c r="K1113" s="197">
        <v>4</v>
      </c>
      <c r="L1113" s="198">
        <v>800</v>
      </c>
      <c r="M1113" s="196" t="s">
        <v>67</v>
      </c>
      <c r="N1113" s="49" t="s">
        <v>59</v>
      </c>
    </row>
    <row r="1114" spans="1:14" x14ac:dyDescent="0.2">
      <c r="A1114" s="28"/>
      <c r="B1114" s="41"/>
      <c r="C1114" s="42"/>
      <c r="D1114" s="43"/>
      <c r="E1114" s="49"/>
      <c r="F1114" s="44"/>
      <c r="G1114" s="43"/>
      <c r="H1114" s="43"/>
      <c r="I1114" s="50"/>
      <c r="J1114" s="193"/>
      <c r="K1114" s="197"/>
      <c r="L1114" s="198"/>
      <c r="M1114" s="196"/>
      <c r="N1114" s="49"/>
    </row>
    <row r="1115" spans="1:14" x14ac:dyDescent="0.2">
      <c r="A1115" s="28" t="s">
        <v>73</v>
      </c>
      <c r="B1115" s="41">
        <v>0.42708333333333331</v>
      </c>
      <c r="C1115" s="42">
        <v>10.88</v>
      </c>
      <c r="D1115" s="43">
        <v>20.7</v>
      </c>
      <c r="E1115" s="49">
        <f>D1115-C1115</f>
        <v>9.8199999999999985</v>
      </c>
      <c r="F1115" s="44">
        <v>144.99</v>
      </c>
      <c r="G1115" s="43">
        <f>F1115-D1115</f>
        <v>124.29</v>
      </c>
      <c r="H1115" s="43">
        <f>F1115-C1115</f>
        <v>134.11000000000001</v>
      </c>
      <c r="I1115" s="50">
        <f>H1115-G1115</f>
        <v>9.8200000000000074</v>
      </c>
      <c r="J1115" s="193">
        <v>7.5</v>
      </c>
      <c r="K1115" s="197">
        <v>4</v>
      </c>
      <c r="L1115" s="198">
        <v>880</v>
      </c>
      <c r="M1115" s="196" t="s">
        <v>63</v>
      </c>
      <c r="N1115" s="49" t="s">
        <v>59</v>
      </c>
    </row>
    <row r="1116" spans="1:14" x14ac:dyDescent="0.2">
      <c r="A1116" s="28"/>
      <c r="B1116" s="41"/>
      <c r="C1116" s="42"/>
      <c r="D1116" s="43"/>
      <c r="E1116" s="49"/>
      <c r="F1116" s="44"/>
      <c r="G1116" s="43"/>
      <c r="H1116" s="43"/>
      <c r="I1116" s="50"/>
      <c r="J1116" s="193"/>
      <c r="K1116" s="197"/>
      <c r="L1116" s="198"/>
      <c r="M1116" s="196"/>
      <c r="N1116" s="49"/>
    </row>
    <row r="1117" spans="1:14" ht="13.5" thickBot="1" x14ac:dyDescent="0.25">
      <c r="A1117" s="54" t="s">
        <v>74</v>
      </c>
      <c r="B1117" s="55">
        <v>0.41319444444444442</v>
      </c>
      <c r="C1117" s="56">
        <v>11.36</v>
      </c>
      <c r="D1117" s="57">
        <v>31</v>
      </c>
      <c r="E1117" s="58">
        <f>D1117-C1117</f>
        <v>19.64</v>
      </c>
      <c r="F1117" s="59">
        <v>131.08000000000001</v>
      </c>
      <c r="G1117" s="57">
        <f>F1117-D1117</f>
        <v>100.08000000000001</v>
      </c>
      <c r="H1117" s="57">
        <f>F1117-C1117</f>
        <v>119.72000000000001</v>
      </c>
      <c r="I1117" s="60">
        <f>H1117-G1117</f>
        <v>19.64</v>
      </c>
      <c r="J1117" s="199">
        <v>6.8</v>
      </c>
      <c r="K1117" s="200">
        <v>4</v>
      </c>
      <c r="L1117" s="201">
        <v>1320</v>
      </c>
      <c r="M1117" s="202" t="s">
        <v>63</v>
      </c>
      <c r="N1117" s="58" t="s">
        <v>59</v>
      </c>
    </row>
    <row r="1118" spans="1:14" x14ac:dyDescent="0.2">
      <c r="A1118" s="3"/>
      <c r="B1118" s="65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N1118" s="6"/>
    </row>
    <row r="1119" spans="1:14" x14ac:dyDescent="0.2">
      <c r="A1119" s="4" t="s">
        <v>75</v>
      </c>
      <c r="B1119" s="4"/>
      <c r="C1119" s="5"/>
      <c r="D1119" s="7"/>
      <c r="E1119" s="5"/>
      <c r="F1119" s="6"/>
      <c r="G1119" s="6"/>
      <c r="H1119" s="6"/>
      <c r="I1119" s="6"/>
      <c r="J1119" s="6"/>
      <c r="K1119" s="6"/>
      <c r="L1119" s="6"/>
    </row>
    <row r="1120" spans="1:14" x14ac:dyDescent="0.2">
      <c r="A1120" s="4" t="s">
        <v>76</v>
      </c>
      <c r="B1120" s="66"/>
      <c r="C1120" s="5"/>
      <c r="D1120" s="5"/>
      <c r="E1120" s="5"/>
      <c r="F1120" s="6"/>
      <c r="G1120" s="6"/>
      <c r="H1120" s="6"/>
      <c r="I1120" s="6"/>
      <c r="J1120" s="6"/>
      <c r="K1120" s="6"/>
      <c r="L1120" s="6"/>
    </row>
    <row r="1121" spans="1:14" x14ac:dyDescent="0.2">
      <c r="A1121" s="67"/>
      <c r="B1121" s="68"/>
      <c r="C1121" s="69"/>
      <c r="D1121" s="69"/>
      <c r="E1121" s="69"/>
      <c r="F1121" s="69"/>
      <c r="G1121" s="69"/>
      <c r="H1121" s="69"/>
      <c r="I1121" s="6"/>
      <c r="J1121" s="6"/>
      <c r="K1121" s="6"/>
      <c r="L1121" s="6"/>
    </row>
    <row r="1122" spans="1:14" x14ac:dyDescent="0.2">
      <c r="A1122" s="4" t="s">
        <v>77</v>
      </c>
      <c r="B1122" s="66"/>
      <c r="C1122" s="5"/>
      <c r="D1122" s="5"/>
      <c r="E1122" s="5"/>
      <c r="F1122" s="6"/>
      <c r="G1122" s="6"/>
      <c r="H1122" s="6"/>
      <c r="I1122" s="6"/>
      <c r="J1122" s="6"/>
      <c r="K1122" s="6"/>
      <c r="L1122" s="6"/>
    </row>
    <row r="1126" spans="1:14" x14ac:dyDescent="0.2">
      <c r="A1126" s="4" t="s">
        <v>1</v>
      </c>
      <c r="B1126" s="6"/>
      <c r="C1126" s="203">
        <v>43559</v>
      </c>
      <c r="D1126" s="208"/>
      <c r="E1126" s="208"/>
      <c r="F1126" s="208"/>
      <c r="G1126" s="6"/>
      <c r="H1126" s="6"/>
      <c r="I1126" s="6"/>
      <c r="J1126" s="6"/>
      <c r="K1126" s="6"/>
      <c r="L1126" s="6"/>
    </row>
    <row r="1127" spans="1:14" x14ac:dyDescent="0.2">
      <c r="A1127" s="4" t="s">
        <v>39</v>
      </c>
      <c r="B1127" s="6"/>
      <c r="C1127" s="4" t="s">
        <v>151</v>
      </c>
      <c r="D1127" s="6"/>
      <c r="E1127" s="6"/>
      <c r="F1127" s="6"/>
      <c r="G1127" s="6"/>
      <c r="H1127" s="6"/>
      <c r="I1127" s="6"/>
      <c r="J1127" s="6"/>
      <c r="K1127" s="6"/>
      <c r="L1127" s="6"/>
    </row>
    <row r="1128" spans="1:14" x14ac:dyDescent="0.2">
      <c r="A1128" s="4" t="s">
        <v>2</v>
      </c>
      <c r="B1128" s="6"/>
      <c r="C1128" s="4" t="s">
        <v>3</v>
      </c>
      <c r="D1128" s="6"/>
      <c r="E1128" s="6"/>
      <c r="F1128" s="6"/>
      <c r="G1128" s="6"/>
      <c r="H1128" s="6"/>
      <c r="I1128" s="6"/>
      <c r="J1128" s="6"/>
      <c r="K1128" s="6"/>
      <c r="L1128" s="6"/>
    </row>
    <row r="1129" spans="1:14" ht="13.5" thickBot="1" x14ac:dyDescent="0.25">
      <c r="A1129" s="4"/>
      <c r="B1129" s="6"/>
      <c r="C1129" s="3"/>
      <c r="D1129" s="6"/>
      <c r="E1129" s="6"/>
      <c r="F1129" s="6"/>
      <c r="G1129" s="6"/>
      <c r="H1129" s="6"/>
      <c r="I1129" s="6"/>
      <c r="J1129" s="6"/>
      <c r="K1129" s="6"/>
      <c r="L1129" s="6"/>
    </row>
    <row r="1130" spans="1:14" ht="13.5" thickBot="1" x14ac:dyDescent="0.25">
      <c r="A1130" s="3"/>
      <c r="B1130" s="6"/>
      <c r="C1130" s="1474" t="s">
        <v>41</v>
      </c>
      <c r="D1130" s="1475"/>
      <c r="E1130" s="1476"/>
      <c r="F1130" s="6"/>
      <c r="G1130" s="6"/>
      <c r="H1130" s="6"/>
      <c r="I1130" s="6"/>
      <c r="J1130" s="1477" t="s">
        <v>42</v>
      </c>
      <c r="K1130" s="1478"/>
      <c r="L1130" s="1479"/>
    </row>
    <row r="1131" spans="1:14" x14ac:dyDescent="0.2">
      <c r="A1131" s="9" t="s">
        <v>4</v>
      </c>
      <c r="B1131" s="207" t="s">
        <v>43</v>
      </c>
      <c r="C1131" s="11" t="s">
        <v>44</v>
      </c>
      <c r="D1131" s="209" t="s">
        <v>45</v>
      </c>
      <c r="E1131" s="12" t="s">
        <v>5</v>
      </c>
      <c r="F1131" s="206" t="s">
        <v>6</v>
      </c>
      <c r="G1131" s="207" t="s">
        <v>6</v>
      </c>
      <c r="H1131" s="207" t="s">
        <v>6</v>
      </c>
      <c r="I1131" s="207" t="s">
        <v>7</v>
      </c>
      <c r="J1131" s="14" t="s">
        <v>46</v>
      </c>
      <c r="K1131" s="15" t="s">
        <v>47</v>
      </c>
      <c r="L1131" s="15" t="s">
        <v>48</v>
      </c>
      <c r="M1131" s="188"/>
      <c r="N1131" s="18"/>
    </row>
    <row r="1132" spans="1:14" ht="15" thickBot="1" x14ac:dyDescent="0.25">
      <c r="A1132" s="19" t="s">
        <v>8</v>
      </c>
      <c r="B1132" s="20" t="s">
        <v>49</v>
      </c>
      <c r="C1132" s="21" t="s">
        <v>9</v>
      </c>
      <c r="D1132" s="20" t="s">
        <v>9</v>
      </c>
      <c r="E1132" s="22" t="s">
        <v>9</v>
      </c>
      <c r="F1132" s="21" t="s">
        <v>50</v>
      </c>
      <c r="G1132" s="20" t="s">
        <v>51</v>
      </c>
      <c r="H1132" s="20" t="s">
        <v>52</v>
      </c>
      <c r="I1132" s="20" t="s">
        <v>9</v>
      </c>
      <c r="J1132" s="23" t="s">
        <v>53</v>
      </c>
      <c r="K1132" s="24" t="s">
        <v>54</v>
      </c>
      <c r="L1132" s="168" t="s">
        <v>55</v>
      </c>
      <c r="M1132" s="189" t="s">
        <v>10</v>
      </c>
      <c r="N1132" s="27"/>
    </row>
    <row r="1133" spans="1:14" x14ac:dyDescent="0.2">
      <c r="A1133" s="28" t="s">
        <v>56</v>
      </c>
      <c r="B1133" s="29">
        <v>0.375</v>
      </c>
      <c r="C1133" s="30">
        <v>7.88</v>
      </c>
      <c r="D1133" s="31">
        <v>20.71</v>
      </c>
      <c r="E1133" s="32">
        <f>D1133-C1133</f>
        <v>12.830000000000002</v>
      </c>
      <c r="F1133" s="33">
        <v>138.34</v>
      </c>
      <c r="G1133" s="31">
        <f>F1133-D1133</f>
        <v>117.63</v>
      </c>
      <c r="H1133" s="31">
        <f>F1133-C1133</f>
        <v>130.46</v>
      </c>
      <c r="I1133" s="34">
        <f>H1133-G1133</f>
        <v>12.830000000000013</v>
      </c>
      <c r="J1133" s="210">
        <v>6.8</v>
      </c>
      <c r="K1133" s="211">
        <v>5</v>
      </c>
      <c r="L1133" s="211" t="s">
        <v>57</v>
      </c>
      <c r="M1133" s="212" t="s">
        <v>58</v>
      </c>
      <c r="N1133" s="39" t="s">
        <v>59</v>
      </c>
    </row>
    <row r="1134" spans="1:14" x14ac:dyDescent="0.2">
      <c r="A1134" s="40" t="s">
        <v>60</v>
      </c>
      <c r="B1134" s="41">
        <v>0.37847222222222227</v>
      </c>
      <c r="C1134" s="42">
        <v>11.26</v>
      </c>
      <c r="D1134" s="43">
        <v>40</v>
      </c>
      <c r="E1134" s="32">
        <f>D1134-C1134</f>
        <v>28.740000000000002</v>
      </c>
      <c r="F1134" s="44">
        <v>138.99</v>
      </c>
      <c r="G1134" s="43">
        <f>F1134-D1134</f>
        <v>98.990000000000009</v>
      </c>
      <c r="H1134" s="31">
        <f>F1134-C1134</f>
        <v>127.73</v>
      </c>
      <c r="I1134" s="34">
        <f>H1134-G1134</f>
        <v>28.739999999999995</v>
      </c>
      <c r="J1134" s="213">
        <v>7</v>
      </c>
      <c r="K1134" s="214">
        <v>5</v>
      </c>
      <c r="L1134" s="215">
        <v>1400</v>
      </c>
      <c r="M1134" s="216" t="s">
        <v>58</v>
      </c>
      <c r="N1134" s="48"/>
    </row>
    <row r="1135" spans="1:14" x14ac:dyDescent="0.2">
      <c r="B1135" s="41"/>
      <c r="C1135" s="42"/>
      <c r="D1135" s="43"/>
      <c r="E1135" s="49"/>
      <c r="F1135" s="44"/>
      <c r="G1135" s="43"/>
      <c r="H1135" s="43"/>
      <c r="I1135" s="50"/>
      <c r="J1135" s="213"/>
      <c r="K1135" s="217"/>
      <c r="L1135" s="218"/>
      <c r="M1135" s="216"/>
      <c r="N1135" s="53"/>
    </row>
    <row r="1136" spans="1:14" x14ac:dyDescent="0.2">
      <c r="A1136" s="28" t="s">
        <v>62</v>
      </c>
      <c r="B1136" s="41">
        <v>0.34722222222222227</v>
      </c>
      <c r="C1136" s="42">
        <v>0.16</v>
      </c>
      <c r="D1136" s="43">
        <v>19.760000000000002</v>
      </c>
      <c r="E1136" s="49">
        <f>D1136-C1136</f>
        <v>19.600000000000001</v>
      </c>
      <c r="F1136" s="44">
        <v>126</v>
      </c>
      <c r="G1136" s="43">
        <f>F1136-D1136</f>
        <v>106.24</v>
      </c>
      <c r="H1136" s="43">
        <f>F1136-C1136</f>
        <v>125.84</v>
      </c>
      <c r="I1136" s="50">
        <f>H1136-G1136</f>
        <v>19.600000000000009</v>
      </c>
      <c r="J1136" s="213">
        <v>7.1</v>
      </c>
      <c r="K1136" s="217">
        <v>5</v>
      </c>
      <c r="L1136" s="218">
        <v>1220</v>
      </c>
      <c r="M1136" s="216" t="s">
        <v>80</v>
      </c>
      <c r="N1136" s="48" t="s">
        <v>59</v>
      </c>
    </row>
    <row r="1137" spans="1:14" x14ac:dyDescent="0.2">
      <c r="A1137" s="28"/>
      <c r="B1137" s="41"/>
      <c r="C1137" s="42"/>
      <c r="D1137" s="43"/>
      <c r="E1137" s="49"/>
      <c r="F1137" s="44"/>
      <c r="G1137" s="43"/>
      <c r="H1137" s="43"/>
      <c r="I1137" s="50"/>
      <c r="J1137" s="213"/>
      <c r="K1137" s="217"/>
      <c r="L1137" s="218"/>
      <c r="M1137" s="216"/>
      <c r="N1137" s="53"/>
    </row>
    <row r="1138" spans="1:14" x14ac:dyDescent="0.2">
      <c r="A1138" s="28" t="s">
        <v>64</v>
      </c>
      <c r="B1138" s="41">
        <v>0.36458333333333331</v>
      </c>
      <c r="C1138" s="42">
        <v>5.35</v>
      </c>
      <c r="D1138" s="43">
        <v>19.5</v>
      </c>
      <c r="E1138" s="49">
        <f>D1138-C1138</f>
        <v>14.15</v>
      </c>
      <c r="F1138" s="44">
        <v>123</v>
      </c>
      <c r="G1138" s="43">
        <f>F1138-D1138</f>
        <v>103.5</v>
      </c>
      <c r="H1138" s="43">
        <f>F1138-C1138</f>
        <v>117.65</v>
      </c>
      <c r="I1138" s="50">
        <f>H1138-G1138</f>
        <v>14.150000000000006</v>
      </c>
      <c r="J1138" s="217">
        <v>7</v>
      </c>
      <c r="K1138" s="217">
        <v>5</v>
      </c>
      <c r="L1138" s="218">
        <v>1200</v>
      </c>
      <c r="M1138" s="216" t="s">
        <v>65</v>
      </c>
      <c r="N1138" s="49" t="s">
        <v>59</v>
      </c>
    </row>
    <row r="1139" spans="1:14" x14ac:dyDescent="0.2">
      <c r="A1139" s="28"/>
      <c r="B1139" s="41"/>
      <c r="C1139" s="42"/>
      <c r="D1139" s="43"/>
      <c r="E1139" s="49"/>
      <c r="F1139" s="44"/>
      <c r="G1139" s="43"/>
      <c r="H1139" s="43"/>
      <c r="I1139" s="50"/>
      <c r="J1139" s="213"/>
      <c r="K1139" s="217"/>
      <c r="L1139" s="218"/>
      <c r="M1139" s="216"/>
      <c r="N1139" s="49"/>
    </row>
    <row r="1140" spans="1:14" x14ac:dyDescent="0.2">
      <c r="A1140" s="28" t="s">
        <v>66</v>
      </c>
      <c r="B1140" s="41">
        <v>0.40277777777777773</v>
      </c>
      <c r="C1140" s="219">
        <v>12</v>
      </c>
      <c r="D1140" s="43">
        <v>20.7</v>
      </c>
      <c r="E1140" s="49">
        <f>D1140-C1140</f>
        <v>8.6999999999999993</v>
      </c>
      <c r="F1140" s="44">
        <v>136.43</v>
      </c>
      <c r="G1140" s="43">
        <f>F1140-D1140</f>
        <v>115.73</v>
      </c>
      <c r="H1140" s="43">
        <f>F1140-C1140</f>
        <v>124.43</v>
      </c>
      <c r="I1140" s="50">
        <f>H1140-G1140</f>
        <v>8.7000000000000028</v>
      </c>
      <c r="J1140" s="213"/>
      <c r="K1140" s="217"/>
      <c r="L1140" s="218"/>
      <c r="M1140" s="216" t="s">
        <v>67</v>
      </c>
      <c r="N1140" s="49" t="s">
        <v>68</v>
      </c>
    </row>
    <row r="1141" spans="1:14" x14ac:dyDescent="0.2">
      <c r="A1141" s="28" t="s">
        <v>69</v>
      </c>
      <c r="B1141" s="135">
        <v>0.40833333333333338</v>
      </c>
      <c r="C1141" s="42">
        <v>12.01</v>
      </c>
      <c r="D1141" s="43">
        <v>41.15</v>
      </c>
      <c r="E1141" s="49">
        <f>D1141-C1141</f>
        <v>29.14</v>
      </c>
      <c r="F1141" s="44">
        <v>136.43</v>
      </c>
      <c r="G1141" s="43">
        <f>F1141-D1141</f>
        <v>95.28</v>
      </c>
      <c r="H1141" s="43">
        <f>F1141-C1141</f>
        <v>124.42</v>
      </c>
      <c r="I1141" s="50">
        <f>H1141-G1141</f>
        <v>29.14</v>
      </c>
      <c r="J1141" s="213">
        <v>6.9</v>
      </c>
      <c r="K1141" s="217">
        <v>5</v>
      </c>
      <c r="L1141" s="218">
        <v>620</v>
      </c>
      <c r="M1141" s="216" t="s">
        <v>67</v>
      </c>
      <c r="N1141" s="49" t="s">
        <v>59</v>
      </c>
    </row>
    <row r="1142" spans="1:14" x14ac:dyDescent="0.2">
      <c r="A1142" s="28"/>
      <c r="B1142" s="41"/>
      <c r="C1142" s="42"/>
      <c r="D1142" s="43"/>
      <c r="E1142" s="49"/>
      <c r="F1142" s="44"/>
      <c r="G1142" s="43"/>
      <c r="H1142" s="43"/>
      <c r="I1142" s="50"/>
      <c r="J1142" s="213"/>
      <c r="K1142" s="217"/>
      <c r="L1142" s="218"/>
      <c r="M1142" s="216"/>
      <c r="N1142" s="49"/>
    </row>
    <row r="1143" spans="1:14" x14ac:dyDescent="0.2">
      <c r="A1143" s="28" t="s">
        <v>70</v>
      </c>
      <c r="B1143" s="135">
        <v>0.43055555555555558</v>
      </c>
      <c r="C1143" s="42">
        <v>17.059999999999999</v>
      </c>
      <c r="D1143" s="43">
        <v>33.14</v>
      </c>
      <c r="E1143" s="49">
        <f>D1143-C1143</f>
        <v>16.080000000000002</v>
      </c>
      <c r="F1143" s="44">
        <v>148</v>
      </c>
      <c r="G1143" s="43">
        <f>F1143-D1143</f>
        <v>114.86</v>
      </c>
      <c r="H1143" s="43">
        <f>F1143-C1143</f>
        <v>130.94</v>
      </c>
      <c r="I1143" s="50">
        <f>H1143-G1143</f>
        <v>16.079999999999998</v>
      </c>
      <c r="J1143" s="213">
        <v>6.8</v>
      </c>
      <c r="K1143" s="217">
        <v>5</v>
      </c>
      <c r="L1143" s="218">
        <v>740</v>
      </c>
      <c r="M1143" s="216" t="s">
        <v>63</v>
      </c>
      <c r="N1143" s="49" t="s">
        <v>59</v>
      </c>
    </row>
    <row r="1144" spans="1:14" x14ac:dyDescent="0.2">
      <c r="A1144" s="28"/>
      <c r="B1144" s="41"/>
      <c r="C1144" s="42"/>
      <c r="D1144" s="43"/>
      <c r="E1144" s="49"/>
      <c r="F1144" s="44"/>
      <c r="G1144" s="43"/>
      <c r="H1144" s="43"/>
      <c r="I1144" s="50"/>
      <c r="J1144" s="213"/>
      <c r="K1144" s="217"/>
      <c r="L1144" s="218"/>
      <c r="M1144" s="216"/>
      <c r="N1144" s="49"/>
    </row>
    <row r="1145" spans="1:14" x14ac:dyDescent="0.2">
      <c r="A1145" s="28" t="s">
        <v>71</v>
      </c>
      <c r="B1145" s="41">
        <v>0.46527777777777773</v>
      </c>
      <c r="C1145" s="42">
        <v>8.11</v>
      </c>
      <c r="D1145" s="43">
        <v>10.97</v>
      </c>
      <c r="E1145" s="49">
        <f>D1145-C1145</f>
        <v>2.8600000000000012</v>
      </c>
      <c r="F1145" s="44">
        <v>128.82</v>
      </c>
      <c r="G1145" s="43">
        <f>F1145-D1145</f>
        <v>117.85</v>
      </c>
      <c r="H1145" s="43">
        <f>F1145-C1145</f>
        <v>120.71</v>
      </c>
      <c r="I1145" s="50">
        <f>H1145-G1145</f>
        <v>2.8599999999999994</v>
      </c>
      <c r="J1145" s="213"/>
      <c r="K1145" s="217"/>
      <c r="L1145" s="218"/>
      <c r="M1145" s="216" t="s">
        <v>67</v>
      </c>
      <c r="N1145" s="49" t="s">
        <v>68</v>
      </c>
    </row>
    <row r="1146" spans="1:14" x14ac:dyDescent="0.2">
      <c r="A1146" s="28" t="s">
        <v>72</v>
      </c>
      <c r="B1146" s="41">
        <v>0.46180555555555558</v>
      </c>
      <c r="C1146" s="42">
        <v>8.14</v>
      </c>
      <c r="D1146" s="43">
        <v>31.6</v>
      </c>
      <c r="E1146" s="49">
        <f>D1146-C1146</f>
        <v>23.46</v>
      </c>
      <c r="F1146" s="44">
        <v>128.82</v>
      </c>
      <c r="G1146" s="43">
        <f>F1146-D1146</f>
        <v>97.22</v>
      </c>
      <c r="H1146" s="43">
        <f>F1146-C1146</f>
        <v>120.67999999999999</v>
      </c>
      <c r="I1146" s="50">
        <f>H1146-G1146</f>
        <v>23.459999999999994</v>
      </c>
      <c r="J1146" s="213">
        <v>7.2</v>
      </c>
      <c r="K1146" s="217">
        <v>5</v>
      </c>
      <c r="L1146" s="218">
        <v>920</v>
      </c>
      <c r="M1146" s="216" t="s">
        <v>67</v>
      </c>
      <c r="N1146" s="49" t="s">
        <v>59</v>
      </c>
    </row>
    <row r="1147" spans="1:14" x14ac:dyDescent="0.2">
      <c r="A1147" s="28"/>
      <c r="B1147" s="41"/>
      <c r="C1147" s="42"/>
      <c r="D1147" s="43"/>
      <c r="E1147" s="49"/>
      <c r="F1147" s="44"/>
      <c r="G1147" s="43"/>
      <c r="H1147" s="43"/>
      <c r="I1147" s="50"/>
      <c r="J1147" s="213"/>
      <c r="K1147" s="217"/>
      <c r="L1147" s="218"/>
      <c r="M1147" s="216"/>
      <c r="N1147" s="49"/>
    </row>
    <row r="1148" spans="1:14" x14ac:dyDescent="0.2">
      <c r="A1148" s="28" t="s">
        <v>73</v>
      </c>
      <c r="B1148" s="41">
        <v>0.42708333333333331</v>
      </c>
      <c r="C1148" s="42">
        <v>10.99</v>
      </c>
      <c r="D1148" s="43">
        <v>20.7</v>
      </c>
      <c r="E1148" s="49">
        <f>D1148-C1148</f>
        <v>9.7099999999999991</v>
      </c>
      <c r="F1148" s="44">
        <v>144.99</v>
      </c>
      <c r="G1148" s="43">
        <f>F1148-D1148</f>
        <v>124.29</v>
      </c>
      <c r="H1148" s="43">
        <f>F1148-C1148</f>
        <v>134</v>
      </c>
      <c r="I1148" s="50">
        <f>H1148-G1148</f>
        <v>9.7099999999999937</v>
      </c>
      <c r="J1148" s="213">
        <v>7.3</v>
      </c>
      <c r="K1148" s="217">
        <v>5</v>
      </c>
      <c r="L1148" s="218">
        <v>880</v>
      </c>
      <c r="M1148" s="216" t="s">
        <v>63</v>
      </c>
      <c r="N1148" s="49" t="s">
        <v>59</v>
      </c>
    </row>
    <row r="1149" spans="1:14" x14ac:dyDescent="0.2">
      <c r="A1149" s="28"/>
      <c r="B1149" s="41"/>
      <c r="C1149" s="42"/>
      <c r="D1149" s="43"/>
      <c r="E1149" s="49"/>
      <c r="F1149" s="44"/>
      <c r="G1149" s="43"/>
      <c r="H1149" s="43"/>
      <c r="I1149" s="50"/>
      <c r="J1149" s="213"/>
      <c r="K1149" s="217"/>
      <c r="L1149" s="218"/>
      <c r="M1149" s="216"/>
      <c r="N1149" s="49"/>
    </row>
    <row r="1150" spans="1:14" ht="13.5" thickBot="1" x14ac:dyDescent="0.25">
      <c r="A1150" s="54" t="s">
        <v>74</v>
      </c>
      <c r="B1150" s="55">
        <v>0.41319444444444442</v>
      </c>
      <c r="C1150" s="56">
        <v>12.22</v>
      </c>
      <c r="D1150" s="57">
        <v>31</v>
      </c>
      <c r="E1150" s="58">
        <f>D1150-C1150</f>
        <v>18.78</v>
      </c>
      <c r="F1150" s="59">
        <v>131.08000000000001</v>
      </c>
      <c r="G1150" s="57">
        <f>F1150-D1150</f>
        <v>100.08000000000001</v>
      </c>
      <c r="H1150" s="57">
        <f>F1150-C1150</f>
        <v>118.86000000000001</v>
      </c>
      <c r="I1150" s="60">
        <f>H1150-G1150</f>
        <v>18.78</v>
      </c>
      <c r="J1150" s="220">
        <v>6.9</v>
      </c>
      <c r="K1150" s="221">
        <v>5</v>
      </c>
      <c r="L1150" s="222">
        <v>1480</v>
      </c>
      <c r="M1150" s="223" t="s">
        <v>63</v>
      </c>
      <c r="N1150" s="58" t="s">
        <v>59</v>
      </c>
    </row>
    <row r="1151" spans="1:14" x14ac:dyDescent="0.2">
      <c r="A1151" s="3"/>
      <c r="B1151" s="65"/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208"/>
      <c r="N1151" s="6"/>
    </row>
    <row r="1152" spans="1:14" x14ac:dyDescent="0.2">
      <c r="A1152" s="4" t="s">
        <v>75</v>
      </c>
      <c r="B1152" s="4"/>
      <c r="C1152" s="5"/>
      <c r="D1152" s="7"/>
      <c r="E1152" s="5"/>
      <c r="F1152" s="6"/>
      <c r="G1152" s="6"/>
      <c r="H1152" s="6"/>
      <c r="I1152" s="6"/>
      <c r="J1152" s="6"/>
      <c r="K1152" s="6"/>
      <c r="L1152" s="6"/>
    </row>
    <row r="1153" spans="1:16" x14ac:dyDescent="0.2">
      <c r="A1153" s="4" t="s">
        <v>76</v>
      </c>
      <c r="B1153" s="66"/>
      <c r="C1153" s="5"/>
      <c r="D1153" s="5"/>
      <c r="E1153" s="5"/>
      <c r="F1153" s="6"/>
      <c r="G1153" s="6"/>
      <c r="H1153" s="6"/>
      <c r="I1153" s="6"/>
      <c r="J1153" s="6"/>
      <c r="K1153" s="6"/>
      <c r="L1153" s="6"/>
    </row>
    <row r="1154" spans="1:16" x14ac:dyDescent="0.2">
      <c r="A1154" s="67"/>
      <c r="B1154" s="68"/>
      <c r="C1154" s="69"/>
      <c r="D1154" s="69"/>
      <c r="E1154" s="69"/>
      <c r="F1154" s="69"/>
      <c r="G1154" s="69"/>
      <c r="H1154" s="69"/>
      <c r="I1154" s="6"/>
      <c r="J1154" s="6"/>
      <c r="K1154" s="6"/>
      <c r="L1154" s="6"/>
    </row>
    <row r="1155" spans="1:16" x14ac:dyDescent="0.2">
      <c r="A1155" s="4" t="s">
        <v>77</v>
      </c>
      <c r="B1155" s="66"/>
      <c r="C1155" s="5"/>
      <c r="D1155" s="5"/>
      <c r="E1155" s="5"/>
      <c r="F1155" s="6"/>
      <c r="G1155" s="6"/>
      <c r="H1155" s="6"/>
      <c r="I1155" s="6"/>
      <c r="J1155" s="6"/>
      <c r="K1155" s="6"/>
      <c r="L1155" s="6"/>
    </row>
    <row r="1159" spans="1:16" x14ac:dyDescent="0.2">
      <c r="A1159" s="228" t="s">
        <v>0</v>
      </c>
      <c r="B1159" s="226"/>
      <c r="C1159" s="232" t="s">
        <v>38</v>
      </c>
      <c r="D1159" s="232"/>
      <c r="E1159" s="232"/>
      <c r="F1159" s="226"/>
      <c r="G1159" s="226"/>
      <c r="H1159" s="224"/>
      <c r="I1159" s="224"/>
      <c r="J1159" s="224"/>
      <c r="K1159" s="224"/>
      <c r="L1159" s="224"/>
      <c r="M1159" s="224"/>
      <c r="N1159" s="224"/>
      <c r="O1159" s="224"/>
      <c r="P1159" s="224"/>
    </row>
    <row r="1160" spans="1:16" x14ac:dyDescent="0.2">
      <c r="A1160" s="225"/>
      <c r="B1160" s="226"/>
      <c r="C1160" s="226"/>
      <c r="D1160" s="226"/>
      <c r="E1160" s="226"/>
      <c r="F1160" s="226"/>
      <c r="G1160" s="226"/>
      <c r="H1160" s="224"/>
      <c r="I1160" s="224"/>
      <c r="J1160" s="224"/>
      <c r="K1160" s="224"/>
      <c r="L1160" s="224"/>
      <c r="M1160" s="224"/>
      <c r="N1160" s="224"/>
      <c r="O1160" s="224"/>
      <c r="P1160" s="224"/>
    </row>
    <row r="1161" spans="1:16" x14ac:dyDescent="0.2">
      <c r="A1161" s="228" t="s">
        <v>1</v>
      </c>
      <c r="B1161" s="226"/>
      <c r="C1161" s="249">
        <v>43586</v>
      </c>
      <c r="D1161" s="231"/>
      <c r="E1161" s="231"/>
      <c r="F1161" s="231"/>
      <c r="G1161" s="226"/>
      <c r="H1161" s="224"/>
      <c r="I1161" s="224"/>
      <c r="J1161" s="224"/>
      <c r="K1161" s="224"/>
      <c r="L1161" s="224"/>
      <c r="M1161" s="224"/>
      <c r="N1161" s="224"/>
      <c r="O1161" s="224"/>
      <c r="P1161" s="224"/>
    </row>
    <row r="1162" spans="1:16" x14ac:dyDescent="0.2">
      <c r="A1162" s="228" t="s">
        <v>39</v>
      </c>
      <c r="B1162" s="226"/>
      <c r="C1162" s="228" t="s">
        <v>151</v>
      </c>
      <c r="D1162" s="226"/>
      <c r="E1162" s="226"/>
      <c r="F1162" s="226"/>
      <c r="G1162" s="226"/>
      <c r="H1162" s="224"/>
      <c r="I1162" s="224"/>
      <c r="J1162" s="224"/>
      <c r="K1162" s="224"/>
      <c r="L1162" s="224"/>
      <c r="M1162" s="224"/>
      <c r="N1162" s="224"/>
      <c r="O1162" s="224"/>
      <c r="P1162" s="224"/>
    </row>
    <row r="1163" spans="1:16" x14ac:dyDescent="0.2">
      <c r="A1163" s="228" t="s">
        <v>2</v>
      </c>
      <c r="B1163" s="226"/>
      <c r="C1163" s="228" t="s">
        <v>3</v>
      </c>
      <c r="D1163" s="226"/>
      <c r="E1163" s="226"/>
      <c r="F1163" s="226"/>
      <c r="G1163" s="226"/>
      <c r="H1163" s="224"/>
      <c r="I1163" s="224"/>
      <c r="J1163" s="224"/>
      <c r="K1163" s="224"/>
      <c r="L1163" s="224"/>
      <c r="M1163" s="224"/>
      <c r="N1163" s="224"/>
      <c r="O1163" s="224"/>
      <c r="P1163" s="224"/>
    </row>
    <row r="1164" spans="1:16" ht="13.5" thickBot="1" x14ac:dyDescent="0.25">
      <c r="A1164" s="228"/>
      <c r="B1164" s="226"/>
      <c r="C1164" s="225"/>
      <c r="D1164" s="226"/>
      <c r="E1164" s="226"/>
      <c r="F1164" s="226"/>
      <c r="G1164" s="226"/>
      <c r="H1164" s="224"/>
      <c r="I1164" s="224"/>
      <c r="J1164" s="224"/>
      <c r="K1164" s="224"/>
      <c r="L1164" s="224"/>
      <c r="M1164" s="224"/>
      <c r="N1164" s="224"/>
      <c r="O1164" s="224"/>
      <c r="P1164" s="224"/>
    </row>
    <row r="1165" spans="1:16" ht="13.5" thickBot="1" x14ac:dyDescent="0.25">
      <c r="A1165" s="225"/>
      <c r="B1165" s="226"/>
      <c r="C1165" s="1474" t="s">
        <v>41</v>
      </c>
      <c r="D1165" s="1475"/>
      <c r="E1165" s="1476"/>
      <c r="F1165" s="226"/>
      <c r="G1165" s="226"/>
      <c r="H1165" s="224"/>
      <c r="I1165" s="224"/>
      <c r="J1165" s="1477" t="s">
        <v>42</v>
      </c>
      <c r="K1165" s="1478"/>
      <c r="L1165" s="1479"/>
      <c r="M1165" s="224"/>
      <c r="N1165" s="224"/>
      <c r="O1165" s="224"/>
      <c r="P1165" s="224"/>
    </row>
    <row r="1166" spans="1:16" x14ac:dyDescent="0.2">
      <c r="A1166" s="254" t="s">
        <v>4</v>
      </c>
      <c r="B1166" s="234" t="s">
        <v>43</v>
      </c>
      <c r="C1166" s="235" t="s">
        <v>44</v>
      </c>
      <c r="D1166" s="236" t="s">
        <v>45</v>
      </c>
      <c r="E1166" s="237" t="s">
        <v>5</v>
      </c>
      <c r="F1166" s="233" t="s">
        <v>6</v>
      </c>
      <c r="G1166" s="234" t="s">
        <v>6</v>
      </c>
      <c r="H1166" s="234" t="s">
        <v>6</v>
      </c>
      <c r="I1166" s="234" t="s">
        <v>7</v>
      </c>
      <c r="J1166" s="280" t="s">
        <v>46</v>
      </c>
      <c r="K1166" s="281" t="s">
        <v>47</v>
      </c>
      <c r="L1166" s="281" t="s">
        <v>48</v>
      </c>
      <c r="M1166" s="295"/>
      <c r="N1166" s="255"/>
      <c r="O1166" s="224"/>
      <c r="P1166" s="224"/>
    </row>
    <row r="1167" spans="1:16" ht="15" thickBot="1" x14ac:dyDescent="0.25">
      <c r="A1167" s="256" t="s">
        <v>8</v>
      </c>
      <c r="B1167" s="257" t="s">
        <v>49</v>
      </c>
      <c r="C1167" s="268" t="s">
        <v>9</v>
      </c>
      <c r="D1167" s="257" t="s">
        <v>9</v>
      </c>
      <c r="E1167" s="247" t="s">
        <v>9</v>
      </c>
      <c r="F1167" s="268" t="s">
        <v>50</v>
      </c>
      <c r="G1167" s="257" t="s">
        <v>51</v>
      </c>
      <c r="H1167" s="257" t="s">
        <v>52</v>
      </c>
      <c r="I1167" s="257" t="s">
        <v>9</v>
      </c>
      <c r="J1167" s="282" t="s">
        <v>53</v>
      </c>
      <c r="K1167" s="283" t="s">
        <v>54</v>
      </c>
      <c r="L1167" s="291" t="s">
        <v>55</v>
      </c>
      <c r="M1167" s="296" t="s">
        <v>10</v>
      </c>
      <c r="N1167" s="258"/>
      <c r="O1167" s="224"/>
      <c r="P1167" s="224"/>
    </row>
    <row r="1168" spans="1:16" ht="15" x14ac:dyDescent="0.25">
      <c r="A1168" s="261" t="s">
        <v>56</v>
      </c>
      <c r="B1168" s="250">
        <v>0.375</v>
      </c>
      <c r="C1168" s="251">
        <v>8.33</v>
      </c>
      <c r="D1168" s="252">
        <v>20.71</v>
      </c>
      <c r="E1168" s="248">
        <v>12.38</v>
      </c>
      <c r="F1168" s="253">
        <v>138.34</v>
      </c>
      <c r="G1168" s="252">
        <v>117.63</v>
      </c>
      <c r="H1168" s="252">
        <v>130.01</v>
      </c>
      <c r="I1168" s="246">
        <v>12.379999999999995</v>
      </c>
      <c r="J1168" s="278">
        <v>6.6</v>
      </c>
      <c r="K1168" s="279">
        <v>6</v>
      </c>
      <c r="L1168" s="279" t="s">
        <v>57</v>
      </c>
      <c r="M1168" s="297" t="s">
        <v>58</v>
      </c>
      <c r="N1168" s="260" t="s">
        <v>59</v>
      </c>
      <c r="O1168" s="287"/>
      <c r="P1168" s="289"/>
    </row>
    <row r="1169" spans="1:16" ht="15" x14ac:dyDescent="0.25">
      <c r="A1169" s="259" t="s">
        <v>60</v>
      </c>
      <c r="B1169" s="245">
        <v>0.37847222222222227</v>
      </c>
      <c r="C1169" s="241">
        <v>12.54</v>
      </c>
      <c r="D1169" s="238">
        <v>40</v>
      </c>
      <c r="E1169" s="248">
        <v>27.46</v>
      </c>
      <c r="F1169" s="240">
        <v>138.99</v>
      </c>
      <c r="G1169" s="238">
        <v>98.990000000000009</v>
      </c>
      <c r="H1169" s="252">
        <v>126.45000000000002</v>
      </c>
      <c r="I1169" s="246">
        <v>27.460000000000008</v>
      </c>
      <c r="J1169" s="273">
        <v>7</v>
      </c>
      <c r="K1169" s="274">
        <v>6</v>
      </c>
      <c r="L1169" s="292">
        <v>1240</v>
      </c>
      <c r="M1169" s="298" t="s">
        <v>58</v>
      </c>
      <c r="N1169" s="262"/>
      <c r="O1169" s="287"/>
      <c r="P1169" s="289"/>
    </row>
    <row r="1170" spans="1:16" x14ac:dyDescent="0.2">
      <c r="A1170" s="224"/>
      <c r="B1170" s="245"/>
      <c r="C1170" s="241"/>
      <c r="D1170" s="238"/>
      <c r="E1170" s="242"/>
      <c r="F1170" s="240"/>
      <c r="G1170" s="238"/>
      <c r="H1170" s="238"/>
      <c r="I1170" s="239"/>
      <c r="J1170" s="273"/>
      <c r="K1170" s="275"/>
      <c r="L1170" s="293"/>
      <c r="M1170" s="298"/>
      <c r="N1170" s="263"/>
      <c r="O1170" s="288"/>
      <c r="P1170" s="290"/>
    </row>
    <row r="1171" spans="1:16" x14ac:dyDescent="0.2">
      <c r="A1171" s="261" t="s">
        <v>62</v>
      </c>
      <c r="B1171" s="245">
        <v>0.34722222222222227</v>
      </c>
      <c r="C1171" s="241">
        <v>0.21</v>
      </c>
      <c r="D1171" s="238">
        <v>19.760000000000002</v>
      </c>
      <c r="E1171" s="242">
        <v>19.55</v>
      </c>
      <c r="F1171" s="240">
        <v>126</v>
      </c>
      <c r="G1171" s="238">
        <v>106.24</v>
      </c>
      <c r="H1171" s="238">
        <v>125.79</v>
      </c>
      <c r="I1171" s="239">
        <v>19.550000000000011</v>
      </c>
      <c r="J1171" s="273">
        <v>7</v>
      </c>
      <c r="K1171" s="275">
        <v>6</v>
      </c>
      <c r="L1171" s="293">
        <v>1220</v>
      </c>
      <c r="M1171" s="298" t="s">
        <v>80</v>
      </c>
      <c r="N1171" s="262" t="s">
        <v>59</v>
      </c>
      <c r="O1171" s="288"/>
      <c r="P1171" s="290"/>
    </row>
    <row r="1172" spans="1:16" x14ac:dyDescent="0.2">
      <c r="A1172" s="261"/>
      <c r="B1172" s="245"/>
      <c r="C1172" s="241"/>
      <c r="D1172" s="238"/>
      <c r="E1172" s="242"/>
      <c r="F1172" s="240"/>
      <c r="G1172" s="238"/>
      <c r="H1172" s="238"/>
      <c r="I1172" s="239"/>
      <c r="J1172" s="273"/>
      <c r="K1172" s="275"/>
      <c r="L1172" s="293"/>
      <c r="M1172" s="298"/>
      <c r="N1172" s="263"/>
      <c r="O1172" s="288"/>
      <c r="P1172" s="290"/>
    </row>
    <row r="1173" spans="1:16" x14ac:dyDescent="0.2">
      <c r="A1173" s="261" t="s">
        <v>64</v>
      </c>
      <c r="B1173" s="245">
        <v>0.3611111111111111</v>
      </c>
      <c r="C1173" s="241">
        <v>5.88</v>
      </c>
      <c r="D1173" s="238">
        <v>19.5</v>
      </c>
      <c r="E1173" s="242">
        <v>13.620000000000001</v>
      </c>
      <c r="F1173" s="240">
        <v>123</v>
      </c>
      <c r="G1173" s="238">
        <v>103.5</v>
      </c>
      <c r="H1173" s="238">
        <v>117.12</v>
      </c>
      <c r="I1173" s="239">
        <v>13.620000000000005</v>
      </c>
      <c r="J1173" s="275">
        <v>7</v>
      </c>
      <c r="K1173" s="275">
        <v>6</v>
      </c>
      <c r="L1173" s="293">
        <v>1400</v>
      </c>
      <c r="M1173" s="298" t="s">
        <v>65</v>
      </c>
      <c r="N1173" s="242" t="s">
        <v>59</v>
      </c>
      <c r="O1173" s="288"/>
      <c r="P1173" s="290"/>
    </row>
    <row r="1174" spans="1:16" x14ac:dyDescent="0.2">
      <c r="A1174" s="261"/>
      <c r="B1174" s="245"/>
      <c r="C1174" s="241"/>
      <c r="D1174" s="238"/>
      <c r="E1174" s="242"/>
      <c r="F1174" s="240"/>
      <c r="G1174" s="238"/>
      <c r="H1174" s="238"/>
      <c r="I1174" s="239"/>
      <c r="J1174" s="273"/>
      <c r="K1174" s="275"/>
      <c r="L1174" s="293"/>
      <c r="M1174" s="298"/>
      <c r="N1174" s="242"/>
      <c r="O1174" s="288"/>
      <c r="P1174" s="290"/>
    </row>
    <row r="1175" spans="1:16" x14ac:dyDescent="0.2">
      <c r="A1175" s="261" t="s">
        <v>66</v>
      </c>
      <c r="B1175" s="245">
        <v>0.40277777777777773</v>
      </c>
      <c r="C1175" s="284">
        <v>13.26</v>
      </c>
      <c r="D1175" s="238">
        <v>20.7</v>
      </c>
      <c r="E1175" s="242">
        <v>7.4399999999999995</v>
      </c>
      <c r="F1175" s="240">
        <v>136.43</v>
      </c>
      <c r="G1175" s="238">
        <v>115.73</v>
      </c>
      <c r="H1175" s="238">
        <v>123.17</v>
      </c>
      <c r="I1175" s="239">
        <v>7.4399999999999977</v>
      </c>
      <c r="J1175" s="273"/>
      <c r="K1175" s="275"/>
      <c r="L1175" s="293"/>
      <c r="M1175" s="298" t="s">
        <v>67</v>
      </c>
      <c r="N1175" s="242" t="s">
        <v>68</v>
      </c>
      <c r="O1175" s="288"/>
      <c r="P1175" s="290"/>
    </row>
    <row r="1176" spans="1:16" x14ac:dyDescent="0.2">
      <c r="A1176" s="261" t="s">
        <v>69</v>
      </c>
      <c r="B1176" s="286">
        <v>0.40833333333333338</v>
      </c>
      <c r="C1176" s="241">
        <v>13.32</v>
      </c>
      <c r="D1176" s="238">
        <v>41.15</v>
      </c>
      <c r="E1176" s="242">
        <v>27.83</v>
      </c>
      <c r="F1176" s="240">
        <v>136.43</v>
      </c>
      <c r="G1176" s="238">
        <v>95.28</v>
      </c>
      <c r="H1176" s="238">
        <v>123.11000000000001</v>
      </c>
      <c r="I1176" s="239">
        <v>27.830000000000013</v>
      </c>
      <c r="J1176" s="273">
        <v>6.8</v>
      </c>
      <c r="K1176" s="275">
        <v>6</v>
      </c>
      <c r="L1176" s="293">
        <v>820</v>
      </c>
      <c r="M1176" s="298" t="s">
        <v>67</v>
      </c>
      <c r="N1176" s="242" t="s">
        <v>59</v>
      </c>
      <c r="O1176" s="288"/>
      <c r="P1176" s="290"/>
    </row>
    <row r="1177" spans="1:16" x14ac:dyDescent="0.2">
      <c r="A1177" s="261"/>
      <c r="B1177" s="245"/>
      <c r="C1177" s="241"/>
      <c r="D1177" s="238"/>
      <c r="E1177" s="242"/>
      <c r="F1177" s="240"/>
      <c r="G1177" s="238"/>
      <c r="H1177" s="238"/>
      <c r="I1177" s="239"/>
      <c r="J1177" s="273"/>
      <c r="K1177" s="275"/>
      <c r="L1177" s="293"/>
      <c r="M1177" s="298"/>
      <c r="N1177" s="242"/>
      <c r="O1177" s="224"/>
      <c r="P1177" s="290"/>
    </row>
    <row r="1178" spans="1:16" x14ac:dyDescent="0.2">
      <c r="A1178" s="261" t="s">
        <v>70</v>
      </c>
      <c r="B1178" s="286">
        <v>0.42708333333333331</v>
      </c>
      <c r="C1178" s="241">
        <v>18.010000000000002</v>
      </c>
      <c r="D1178" s="238">
        <v>33.14</v>
      </c>
      <c r="E1178" s="242">
        <v>15.129999999999999</v>
      </c>
      <c r="F1178" s="240">
        <v>148</v>
      </c>
      <c r="G1178" s="238">
        <v>114.86</v>
      </c>
      <c r="H1178" s="238">
        <v>129.99</v>
      </c>
      <c r="I1178" s="239">
        <v>15.13000000000001</v>
      </c>
      <c r="J1178" s="273">
        <v>6.8</v>
      </c>
      <c r="K1178" s="275">
        <v>6</v>
      </c>
      <c r="L1178" s="293">
        <v>780</v>
      </c>
      <c r="M1178" s="298" t="s">
        <v>63</v>
      </c>
      <c r="N1178" s="242" t="s">
        <v>59</v>
      </c>
      <c r="O1178" s="224"/>
      <c r="P1178" s="290"/>
    </row>
    <row r="1179" spans="1:16" x14ac:dyDescent="0.2">
      <c r="A1179" s="261"/>
      <c r="B1179" s="245"/>
      <c r="C1179" s="241"/>
      <c r="D1179" s="238"/>
      <c r="E1179" s="242"/>
      <c r="F1179" s="240"/>
      <c r="G1179" s="238"/>
      <c r="H1179" s="238"/>
      <c r="I1179" s="239"/>
      <c r="J1179" s="273"/>
      <c r="K1179" s="275"/>
      <c r="L1179" s="293"/>
      <c r="M1179" s="298"/>
      <c r="N1179" s="242"/>
      <c r="O1179" s="224"/>
      <c r="P1179" s="224"/>
    </row>
    <row r="1180" spans="1:16" x14ac:dyDescent="0.2">
      <c r="A1180" s="261" t="s">
        <v>71</v>
      </c>
      <c r="B1180" s="245">
        <v>0.46527777777777773</v>
      </c>
      <c r="C1180" s="241">
        <v>8.5500000000000007</v>
      </c>
      <c r="D1180" s="238">
        <v>10.97</v>
      </c>
      <c r="E1180" s="242">
        <v>2.42</v>
      </c>
      <c r="F1180" s="240">
        <v>128.82</v>
      </c>
      <c r="G1180" s="238">
        <v>117.85</v>
      </c>
      <c r="H1180" s="238">
        <v>120.27</v>
      </c>
      <c r="I1180" s="239">
        <v>2.4200000000000017</v>
      </c>
      <c r="J1180" s="273"/>
      <c r="K1180" s="275"/>
      <c r="L1180" s="293"/>
      <c r="M1180" s="298" t="s">
        <v>67</v>
      </c>
      <c r="N1180" s="242" t="s">
        <v>68</v>
      </c>
      <c r="O1180" s="224"/>
      <c r="P1180" s="224"/>
    </row>
    <row r="1181" spans="1:16" x14ac:dyDescent="0.2">
      <c r="A1181" s="261" t="s">
        <v>72</v>
      </c>
      <c r="B1181" s="245">
        <v>0.46180555555555558</v>
      </c>
      <c r="C1181" s="241">
        <v>8.5399999999999991</v>
      </c>
      <c r="D1181" s="238">
        <v>31.6</v>
      </c>
      <c r="E1181" s="242">
        <v>23.060000000000002</v>
      </c>
      <c r="F1181" s="240">
        <v>128.82</v>
      </c>
      <c r="G1181" s="238">
        <v>97.22</v>
      </c>
      <c r="H1181" s="238">
        <v>120.28</v>
      </c>
      <c r="I1181" s="239">
        <v>23.060000000000002</v>
      </c>
      <c r="J1181" s="273">
        <v>7.1</v>
      </c>
      <c r="K1181" s="275">
        <v>6</v>
      </c>
      <c r="L1181" s="293">
        <v>900</v>
      </c>
      <c r="M1181" s="298" t="s">
        <v>67</v>
      </c>
      <c r="N1181" s="242" t="s">
        <v>59</v>
      </c>
      <c r="O1181" s="224"/>
      <c r="P1181" s="224"/>
    </row>
    <row r="1182" spans="1:16" x14ac:dyDescent="0.2">
      <c r="A1182" s="261"/>
      <c r="B1182" s="245"/>
      <c r="C1182" s="241"/>
      <c r="D1182" s="238"/>
      <c r="E1182" s="242"/>
      <c r="F1182" s="240"/>
      <c r="G1182" s="238"/>
      <c r="H1182" s="238"/>
      <c r="I1182" s="239"/>
      <c r="J1182" s="273"/>
      <c r="K1182" s="275"/>
      <c r="L1182" s="293"/>
      <c r="M1182" s="298"/>
      <c r="N1182" s="242"/>
      <c r="O1182" s="224"/>
      <c r="P1182" s="224"/>
    </row>
    <row r="1183" spans="1:16" x14ac:dyDescent="0.2">
      <c r="A1183" s="261" t="s">
        <v>73</v>
      </c>
      <c r="B1183" s="245">
        <v>0.42708333333333331</v>
      </c>
      <c r="C1183" s="241">
        <v>11.23</v>
      </c>
      <c r="D1183" s="238">
        <v>20.7</v>
      </c>
      <c r="E1183" s="242">
        <v>9.4699999999999989</v>
      </c>
      <c r="F1183" s="240">
        <v>144.99</v>
      </c>
      <c r="G1183" s="238">
        <v>124.29</v>
      </c>
      <c r="H1183" s="238">
        <v>133.76000000000002</v>
      </c>
      <c r="I1183" s="239">
        <v>9.4700000000000131</v>
      </c>
      <c r="J1183" s="273">
        <v>7.2</v>
      </c>
      <c r="K1183" s="275">
        <v>6</v>
      </c>
      <c r="L1183" s="293">
        <v>820</v>
      </c>
      <c r="M1183" s="298" t="s">
        <v>63</v>
      </c>
      <c r="N1183" s="242" t="s">
        <v>59</v>
      </c>
      <c r="O1183" s="224"/>
      <c r="P1183" s="224"/>
    </row>
    <row r="1184" spans="1:16" x14ac:dyDescent="0.2">
      <c r="A1184" s="261"/>
      <c r="B1184" s="245"/>
      <c r="C1184" s="241"/>
      <c r="D1184" s="238"/>
      <c r="E1184" s="242"/>
      <c r="F1184" s="240"/>
      <c r="G1184" s="238"/>
      <c r="H1184" s="238"/>
      <c r="I1184" s="239"/>
      <c r="J1184" s="273"/>
      <c r="K1184" s="275"/>
      <c r="L1184" s="293"/>
      <c r="M1184" s="298"/>
      <c r="N1184" s="242"/>
      <c r="O1184" s="224"/>
      <c r="P1184" s="224"/>
    </row>
    <row r="1185" spans="1:16" ht="13.5" thickBot="1" x14ac:dyDescent="0.25">
      <c r="A1185" s="264" t="s">
        <v>74</v>
      </c>
      <c r="B1185" s="265">
        <v>0.41319444444444442</v>
      </c>
      <c r="C1185" s="285">
        <v>12.88</v>
      </c>
      <c r="D1185" s="243">
        <v>31</v>
      </c>
      <c r="E1185" s="244">
        <v>18.119999999999997</v>
      </c>
      <c r="F1185" s="266">
        <v>131.08000000000001</v>
      </c>
      <c r="G1185" s="243">
        <v>100.08000000000001</v>
      </c>
      <c r="H1185" s="243">
        <v>118.20000000000002</v>
      </c>
      <c r="I1185" s="267">
        <v>18.120000000000005</v>
      </c>
      <c r="J1185" s="276">
        <v>7</v>
      </c>
      <c r="K1185" s="277">
        <v>6</v>
      </c>
      <c r="L1185" s="294">
        <v>1260</v>
      </c>
      <c r="M1185" s="299" t="s">
        <v>63</v>
      </c>
      <c r="N1185" s="244" t="s">
        <v>59</v>
      </c>
      <c r="O1185" s="224"/>
      <c r="P1185" s="224"/>
    </row>
    <row r="1186" spans="1:16" x14ac:dyDescent="0.2">
      <c r="A1186" s="225"/>
      <c r="B1186" s="227"/>
      <c r="C1186" s="226"/>
      <c r="D1186" s="226"/>
      <c r="E1186" s="226"/>
      <c r="F1186" s="226"/>
      <c r="G1186" s="226"/>
      <c r="H1186" s="224"/>
      <c r="I1186" s="224"/>
      <c r="J1186" s="224"/>
      <c r="K1186" s="224"/>
      <c r="L1186" s="224"/>
      <c r="M1186" s="231"/>
      <c r="N1186" s="226"/>
      <c r="O1186" s="224"/>
      <c r="P1186" s="224"/>
    </row>
    <row r="1187" spans="1:16" x14ac:dyDescent="0.2">
      <c r="A1187" s="228" t="s">
        <v>75</v>
      </c>
      <c r="B1187" s="228"/>
      <c r="C1187" s="229"/>
      <c r="D1187" s="230"/>
      <c r="E1187" s="229"/>
      <c r="F1187" s="226"/>
      <c r="G1187" s="226"/>
      <c r="H1187" s="224"/>
      <c r="I1187" s="224"/>
      <c r="J1187" s="224"/>
      <c r="K1187" s="224"/>
      <c r="L1187" s="224"/>
      <c r="M1187" s="224"/>
      <c r="N1187" s="224"/>
      <c r="O1187" s="224"/>
      <c r="P1187" s="224"/>
    </row>
    <row r="1188" spans="1:16" x14ac:dyDescent="0.2">
      <c r="A1188" s="228" t="s">
        <v>76</v>
      </c>
      <c r="B1188" s="269"/>
      <c r="C1188" s="229"/>
      <c r="D1188" s="229"/>
      <c r="E1188" s="229"/>
      <c r="F1188" s="226"/>
      <c r="G1188" s="226"/>
      <c r="H1188" s="224"/>
      <c r="I1188" s="224"/>
      <c r="J1188" s="224"/>
      <c r="K1188" s="224"/>
      <c r="L1188" s="224"/>
      <c r="M1188" s="224"/>
      <c r="N1188" s="224"/>
      <c r="O1188" s="224"/>
      <c r="P1188" s="224"/>
    </row>
    <row r="1189" spans="1:16" x14ac:dyDescent="0.2">
      <c r="A1189" s="270"/>
      <c r="B1189" s="271"/>
      <c r="C1189" s="272"/>
      <c r="D1189" s="272"/>
      <c r="E1189" s="272"/>
      <c r="F1189" s="272"/>
      <c r="G1189" s="272"/>
      <c r="H1189" s="272"/>
      <c r="I1189" s="224"/>
      <c r="J1189" s="224"/>
      <c r="K1189" s="224"/>
      <c r="L1189" s="224"/>
      <c r="M1189" s="224"/>
      <c r="N1189" s="224"/>
      <c r="O1189" s="224"/>
      <c r="P1189" s="224"/>
    </row>
    <row r="1190" spans="1:16" x14ac:dyDescent="0.2">
      <c r="A1190" s="228" t="s">
        <v>77</v>
      </c>
      <c r="B1190" s="269"/>
      <c r="C1190" s="229"/>
      <c r="D1190" s="229"/>
      <c r="E1190" s="229"/>
      <c r="F1190" s="226"/>
      <c r="G1190" s="226"/>
      <c r="H1190" s="224"/>
      <c r="I1190" s="224"/>
      <c r="J1190" s="224"/>
      <c r="K1190" s="224"/>
      <c r="L1190" s="224"/>
      <c r="M1190" s="224"/>
      <c r="N1190" s="224"/>
      <c r="O1190" s="224"/>
      <c r="P1190" s="224"/>
    </row>
    <row r="1191" spans="1:16" x14ac:dyDescent="0.2">
      <c r="A1191" s="225"/>
      <c r="B1191" s="227"/>
      <c r="C1191" s="226"/>
      <c r="D1191" s="226"/>
      <c r="E1191" s="226"/>
      <c r="F1191" s="226"/>
      <c r="G1191" s="226"/>
    </row>
    <row r="1192" spans="1:16" x14ac:dyDescent="0.2">
      <c r="A1192" s="232"/>
      <c r="B1192" s="232"/>
      <c r="C1192" s="232"/>
      <c r="D1192" s="232"/>
      <c r="E1192" s="229"/>
      <c r="F1192" s="226"/>
      <c r="G1192" s="226"/>
    </row>
    <row r="1193" spans="1:16" x14ac:dyDescent="0.2">
      <c r="A1193" s="371" t="s">
        <v>0</v>
      </c>
      <c r="B1193" s="369"/>
      <c r="C1193" s="375" t="s">
        <v>38</v>
      </c>
      <c r="D1193" s="375"/>
      <c r="E1193" s="375"/>
      <c r="F1193" s="369"/>
      <c r="G1193" s="369"/>
      <c r="H1193" s="367"/>
      <c r="I1193" s="367"/>
      <c r="J1193" s="367"/>
      <c r="K1193" s="367"/>
      <c r="L1193" s="367"/>
      <c r="M1193" s="367"/>
      <c r="N1193" s="367"/>
    </row>
    <row r="1194" spans="1:16" x14ac:dyDescent="0.2">
      <c r="A1194" s="368"/>
      <c r="B1194" s="369"/>
      <c r="C1194" s="369"/>
      <c r="D1194" s="369"/>
      <c r="E1194" s="369"/>
      <c r="F1194" s="369"/>
      <c r="G1194" s="369"/>
      <c r="H1194" s="367"/>
      <c r="I1194" s="367"/>
      <c r="J1194" s="367"/>
      <c r="K1194" s="367"/>
      <c r="L1194" s="367"/>
      <c r="M1194" s="367"/>
      <c r="N1194" s="367"/>
    </row>
    <row r="1195" spans="1:16" x14ac:dyDescent="0.2">
      <c r="A1195" s="371" t="s">
        <v>1</v>
      </c>
      <c r="B1195" s="369"/>
      <c r="C1195" s="392">
        <v>43616</v>
      </c>
      <c r="D1195" s="374"/>
      <c r="E1195" s="374"/>
      <c r="F1195" s="374"/>
      <c r="G1195" s="369"/>
      <c r="H1195" s="367"/>
      <c r="I1195" s="367"/>
      <c r="J1195" s="367"/>
      <c r="K1195" s="367"/>
      <c r="L1195" s="367"/>
      <c r="M1195" s="367"/>
      <c r="N1195" s="367"/>
    </row>
    <row r="1196" spans="1:16" x14ac:dyDescent="0.2">
      <c r="A1196" s="371" t="s">
        <v>39</v>
      </c>
      <c r="B1196" s="369"/>
      <c r="C1196" s="371" t="s">
        <v>151</v>
      </c>
      <c r="D1196" s="369"/>
      <c r="E1196" s="369"/>
      <c r="F1196" s="369"/>
      <c r="G1196" s="369"/>
      <c r="H1196" s="367"/>
      <c r="I1196" s="367"/>
      <c r="J1196" s="367"/>
      <c r="K1196" s="367"/>
      <c r="L1196" s="367"/>
      <c r="M1196" s="367"/>
      <c r="N1196" s="367"/>
    </row>
    <row r="1197" spans="1:16" x14ac:dyDescent="0.2">
      <c r="A1197" s="371" t="s">
        <v>2</v>
      </c>
      <c r="B1197" s="369"/>
      <c r="C1197" s="371" t="s">
        <v>3</v>
      </c>
      <c r="D1197" s="369"/>
      <c r="E1197" s="369"/>
      <c r="F1197" s="369"/>
      <c r="G1197" s="369"/>
      <c r="H1197" s="367"/>
      <c r="I1197" s="367"/>
      <c r="J1197" s="367"/>
      <c r="K1197" s="367"/>
      <c r="L1197" s="367"/>
      <c r="M1197" s="367"/>
      <c r="N1197" s="367"/>
    </row>
    <row r="1198" spans="1:16" ht="13.5" thickBot="1" x14ac:dyDescent="0.25">
      <c r="A1198" s="371"/>
      <c r="B1198" s="369"/>
      <c r="C1198" s="368"/>
      <c r="D1198" s="369"/>
      <c r="E1198" s="369"/>
      <c r="F1198" s="369"/>
      <c r="G1198" s="369"/>
      <c r="H1198" s="367"/>
      <c r="I1198" s="367"/>
      <c r="J1198" s="367"/>
      <c r="K1198" s="367"/>
      <c r="L1198" s="367"/>
      <c r="M1198" s="367"/>
      <c r="N1198" s="367"/>
    </row>
    <row r="1199" spans="1:16" ht="13.5" thickBot="1" x14ac:dyDescent="0.25">
      <c r="A1199" s="368"/>
      <c r="B1199" s="369"/>
      <c r="C1199" s="1474" t="s">
        <v>41</v>
      </c>
      <c r="D1199" s="1475"/>
      <c r="E1199" s="1476"/>
      <c r="F1199" s="369"/>
      <c r="G1199" s="369"/>
      <c r="H1199" s="367"/>
      <c r="I1199" s="367"/>
      <c r="J1199" s="1477" t="s">
        <v>42</v>
      </c>
      <c r="K1199" s="1478"/>
      <c r="L1199" s="1479"/>
      <c r="M1199" s="367"/>
      <c r="N1199" s="367"/>
    </row>
    <row r="1200" spans="1:16" x14ac:dyDescent="0.2">
      <c r="A1200" s="397" t="s">
        <v>4</v>
      </c>
      <c r="B1200" s="377" t="s">
        <v>43</v>
      </c>
      <c r="C1200" s="378" t="s">
        <v>44</v>
      </c>
      <c r="D1200" s="379" t="s">
        <v>45</v>
      </c>
      <c r="E1200" s="380" t="s">
        <v>5</v>
      </c>
      <c r="F1200" s="376" t="s">
        <v>6</v>
      </c>
      <c r="G1200" s="377" t="s">
        <v>6</v>
      </c>
      <c r="H1200" s="377" t="s">
        <v>6</v>
      </c>
      <c r="I1200" s="377" t="s">
        <v>7</v>
      </c>
      <c r="J1200" s="423" t="s">
        <v>46</v>
      </c>
      <c r="K1200" s="424" t="s">
        <v>47</v>
      </c>
      <c r="L1200" s="424" t="s">
        <v>48</v>
      </c>
      <c r="M1200" s="434"/>
      <c r="N1200" s="398"/>
    </row>
    <row r="1201" spans="1:14" ht="15" thickBot="1" x14ac:dyDescent="0.25">
      <c r="A1201" s="399" t="s">
        <v>8</v>
      </c>
      <c r="B1201" s="400" t="s">
        <v>49</v>
      </c>
      <c r="C1201" s="411" t="s">
        <v>9</v>
      </c>
      <c r="D1201" s="400" t="s">
        <v>9</v>
      </c>
      <c r="E1201" s="390" t="s">
        <v>9</v>
      </c>
      <c r="F1201" s="411" t="s">
        <v>50</v>
      </c>
      <c r="G1201" s="400" t="s">
        <v>51</v>
      </c>
      <c r="H1201" s="400" t="s">
        <v>52</v>
      </c>
      <c r="I1201" s="400" t="s">
        <v>9</v>
      </c>
      <c r="J1201" s="425" t="s">
        <v>53</v>
      </c>
      <c r="K1201" s="426" t="s">
        <v>54</v>
      </c>
      <c r="L1201" s="430" t="s">
        <v>55</v>
      </c>
      <c r="M1201" s="435" t="s">
        <v>10</v>
      </c>
      <c r="N1201" s="401"/>
    </row>
    <row r="1202" spans="1:14" x14ac:dyDescent="0.2">
      <c r="A1202" s="404" t="s">
        <v>56</v>
      </c>
      <c r="B1202" s="393">
        <v>0.375</v>
      </c>
      <c r="C1202" s="394">
        <v>8.99</v>
      </c>
      <c r="D1202" s="395">
        <v>20.71</v>
      </c>
      <c r="E1202" s="391">
        <v>11.72</v>
      </c>
      <c r="F1202" s="396">
        <v>138.34</v>
      </c>
      <c r="G1202" s="395">
        <v>117.63</v>
      </c>
      <c r="H1202" s="395">
        <v>129.35</v>
      </c>
      <c r="I1202" s="389">
        <v>11.719999999999999</v>
      </c>
      <c r="J1202" s="421">
        <v>7.6</v>
      </c>
      <c r="K1202" s="422">
        <v>7</v>
      </c>
      <c r="L1202" s="422" t="s">
        <v>57</v>
      </c>
      <c r="M1202" s="436" t="s">
        <v>58</v>
      </c>
      <c r="N1202" s="403" t="s">
        <v>59</v>
      </c>
    </row>
    <row r="1203" spans="1:14" x14ac:dyDescent="0.2">
      <c r="A1203" s="402" t="s">
        <v>60</v>
      </c>
      <c r="B1203" s="388">
        <v>0.37847222222222227</v>
      </c>
      <c r="C1203" s="384">
        <v>13.26</v>
      </c>
      <c r="D1203" s="381">
        <v>40</v>
      </c>
      <c r="E1203" s="391">
        <v>26.740000000000002</v>
      </c>
      <c r="F1203" s="383">
        <v>138.99</v>
      </c>
      <c r="G1203" s="381">
        <v>98.990000000000009</v>
      </c>
      <c r="H1203" s="395">
        <v>125.73</v>
      </c>
      <c r="I1203" s="389">
        <v>26.739999999999995</v>
      </c>
      <c r="J1203" s="416">
        <v>7</v>
      </c>
      <c r="K1203" s="417">
        <v>7</v>
      </c>
      <c r="L1203" s="431">
        <v>1280</v>
      </c>
      <c r="M1203" s="437" t="s">
        <v>58</v>
      </c>
      <c r="N1203" s="405"/>
    </row>
    <row r="1204" spans="1:14" x14ac:dyDescent="0.2">
      <c r="A1204" s="367"/>
      <c r="B1204" s="388"/>
      <c r="C1204" s="384"/>
      <c r="D1204" s="381"/>
      <c r="E1204" s="385"/>
      <c r="F1204" s="383"/>
      <c r="G1204" s="381"/>
      <c r="H1204" s="381"/>
      <c r="I1204" s="382"/>
      <c r="J1204" s="416"/>
      <c r="K1204" s="418"/>
      <c r="L1204" s="432"/>
      <c r="M1204" s="437"/>
      <c r="N1204" s="406"/>
    </row>
    <row r="1205" spans="1:14" x14ac:dyDescent="0.2">
      <c r="A1205" s="404" t="s">
        <v>62</v>
      </c>
      <c r="B1205" s="388">
        <v>0.34722222222222227</v>
      </c>
      <c r="C1205" s="384">
        <v>0.39</v>
      </c>
      <c r="D1205" s="381">
        <v>19.760000000000002</v>
      </c>
      <c r="E1205" s="385">
        <v>19.37</v>
      </c>
      <c r="F1205" s="383">
        <v>126</v>
      </c>
      <c r="G1205" s="381">
        <v>106.24</v>
      </c>
      <c r="H1205" s="381">
        <v>125.61</v>
      </c>
      <c r="I1205" s="382">
        <v>19.370000000000005</v>
      </c>
      <c r="J1205" s="416">
        <v>7.8</v>
      </c>
      <c r="K1205" s="418">
        <v>7</v>
      </c>
      <c r="L1205" s="432">
        <v>1260</v>
      </c>
      <c r="M1205" s="437" t="s">
        <v>80</v>
      </c>
      <c r="N1205" s="405" t="s">
        <v>59</v>
      </c>
    </row>
    <row r="1206" spans="1:14" x14ac:dyDescent="0.2">
      <c r="A1206" s="404"/>
      <c r="B1206" s="388"/>
      <c r="C1206" s="384"/>
      <c r="D1206" s="381"/>
      <c r="E1206" s="385"/>
      <c r="F1206" s="383"/>
      <c r="G1206" s="381"/>
      <c r="H1206" s="381"/>
      <c r="I1206" s="382"/>
      <c r="J1206" s="416"/>
      <c r="K1206" s="418"/>
      <c r="L1206" s="432"/>
      <c r="M1206" s="437"/>
      <c r="N1206" s="406"/>
    </row>
    <row r="1207" spans="1:14" x14ac:dyDescent="0.2">
      <c r="A1207" s="404" t="s">
        <v>64</v>
      </c>
      <c r="B1207" s="388">
        <v>0.3611111111111111</v>
      </c>
      <c r="C1207" s="384">
        <v>6.01</v>
      </c>
      <c r="D1207" s="381">
        <v>19.5</v>
      </c>
      <c r="E1207" s="385">
        <v>13.49</v>
      </c>
      <c r="F1207" s="383">
        <v>123</v>
      </c>
      <c r="G1207" s="381">
        <v>103.5</v>
      </c>
      <c r="H1207" s="381">
        <v>116.99</v>
      </c>
      <c r="I1207" s="382">
        <v>13.489999999999995</v>
      </c>
      <c r="J1207" s="418">
        <v>7.2</v>
      </c>
      <c r="K1207" s="418">
        <v>7</v>
      </c>
      <c r="L1207" s="432">
        <v>1400</v>
      </c>
      <c r="M1207" s="437" t="s">
        <v>65</v>
      </c>
      <c r="N1207" s="385" t="s">
        <v>59</v>
      </c>
    </row>
    <row r="1208" spans="1:14" x14ac:dyDescent="0.2">
      <c r="A1208" s="404"/>
      <c r="B1208" s="388"/>
      <c r="C1208" s="384"/>
      <c r="D1208" s="381"/>
      <c r="E1208" s="385"/>
      <c r="F1208" s="383"/>
      <c r="G1208" s="381"/>
      <c r="H1208" s="381"/>
      <c r="I1208" s="382"/>
      <c r="J1208" s="416"/>
      <c r="K1208" s="418"/>
      <c r="L1208" s="432"/>
      <c r="M1208" s="437"/>
      <c r="N1208" s="385"/>
    </row>
    <row r="1209" spans="1:14" x14ac:dyDescent="0.2">
      <c r="A1209" s="404" t="s">
        <v>66</v>
      </c>
      <c r="B1209" s="388">
        <v>0.40277777777777773</v>
      </c>
      <c r="C1209" s="427">
        <v>13.44</v>
      </c>
      <c r="D1209" s="381">
        <v>20.7</v>
      </c>
      <c r="E1209" s="385">
        <v>7.26</v>
      </c>
      <c r="F1209" s="383">
        <v>136.43</v>
      </c>
      <c r="G1209" s="381">
        <v>115.73</v>
      </c>
      <c r="H1209" s="381">
        <v>122.99000000000001</v>
      </c>
      <c r="I1209" s="382">
        <v>7.2600000000000051</v>
      </c>
      <c r="J1209" s="416"/>
      <c r="K1209" s="418"/>
      <c r="L1209" s="432"/>
      <c r="M1209" s="437" t="s">
        <v>67</v>
      </c>
      <c r="N1209" s="385" t="s">
        <v>68</v>
      </c>
    </row>
    <row r="1210" spans="1:14" x14ac:dyDescent="0.2">
      <c r="A1210" s="404" t="s">
        <v>69</v>
      </c>
      <c r="B1210" s="429">
        <v>0.40833333333333338</v>
      </c>
      <c r="C1210" s="384">
        <v>13.45</v>
      </c>
      <c r="D1210" s="381">
        <v>41.15</v>
      </c>
      <c r="E1210" s="385">
        <v>27.7</v>
      </c>
      <c r="F1210" s="383">
        <v>136.43</v>
      </c>
      <c r="G1210" s="381">
        <v>95.28</v>
      </c>
      <c r="H1210" s="381">
        <v>122.98</v>
      </c>
      <c r="I1210" s="382">
        <v>27.700000000000003</v>
      </c>
      <c r="J1210" s="416">
        <v>6.6</v>
      </c>
      <c r="K1210" s="418">
        <v>7</v>
      </c>
      <c r="L1210" s="432">
        <v>840</v>
      </c>
      <c r="M1210" s="437" t="s">
        <v>67</v>
      </c>
      <c r="N1210" s="385" t="s">
        <v>59</v>
      </c>
    </row>
    <row r="1211" spans="1:14" x14ac:dyDescent="0.2">
      <c r="A1211" s="404"/>
      <c r="B1211" s="388"/>
      <c r="C1211" s="384"/>
      <c r="D1211" s="381"/>
      <c r="E1211" s="385"/>
      <c r="F1211" s="383"/>
      <c r="G1211" s="381"/>
      <c r="H1211" s="381"/>
      <c r="I1211" s="382"/>
      <c r="J1211" s="416"/>
      <c r="K1211" s="418"/>
      <c r="L1211" s="432"/>
      <c r="M1211" s="437"/>
      <c r="N1211" s="385"/>
    </row>
    <row r="1212" spans="1:14" x14ac:dyDescent="0.2">
      <c r="A1212" s="404" t="s">
        <v>70</v>
      </c>
      <c r="B1212" s="429">
        <v>0.42708333333333331</v>
      </c>
      <c r="C1212" s="384">
        <v>17.89</v>
      </c>
      <c r="D1212" s="381">
        <v>33.14</v>
      </c>
      <c r="E1212" s="385">
        <v>15.25</v>
      </c>
      <c r="F1212" s="383">
        <v>148</v>
      </c>
      <c r="G1212" s="381">
        <v>114.86</v>
      </c>
      <c r="H1212" s="381">
        <v>130.11000000000001</v>
      </c>
      <c r="I1212" s="382">
        <v>15.250000000000014</v>
      </c>
      <c r="J1212" s="416">
        <v>6.3</v>
      </c>
      <c r="K1212" s="418">
        <v>7</v>
      </c>
      <c r="L1212" s="432">
        <v>900</v>
      </c>
      <c r="M1212" s="437" t="s">
        <v>63</v>
      </c>
      <c r="N1212" s="385" t="s">
        <v>59</v>
      </c>
    </row>
    <row r="1213" spans="1:14" x14ac:dyDescent="0.2">
      <c r="A1213" s="404"/>
      <c r="B1213" s="388"/>
      <c r="C1213" s="384"/>
      <c r="D1213" s="381"/>
      <c r="E1213" s="385"/>
      <c r="F1213" s="383"/>
      <c r="G1213" s="381"/>
      <c r="H1213" s="381"/>
      <c r="I1213" s="382"/>
      <c r="J1213" s="416"/>
      <c r="K1213" s="418"/>
      <c r="L1213" s="432"/>
      <c r="M1213" s="437"/>
      <c r="N1213" s="385"/>
    </row>
    <row r="1214" spans="1:14" x14ac:dyDescent="0.2">
      <c r="A1214" s="404" t="s">
        <v>71</v>
      </c>
      <c r="B1214" s="388">
        <v>0.46527777777777773</v>
      </c>
      <c r="C1214" s="384">
        <v>8.67</v>
      </c>
      <c r="D1214" s="381">
        <v>10.97</v>
      </c>
      <c r="E1214" s="385">
        <v>2.3000000000000007</v>
      </c>
      <c r="F1214" s="383">
        <v>128.82</v>
      </c>
      <c r="G1214" s="381">
        <v>117.85</v>
      </c>
      <c r="H1214" s="381">
        <v>120.14999999999999</v>
      </c>
      <c r="I1214" s="382">
        <v>2.2999999999999972</v>
      </c>
      <c r="J1214" s="416"/>
      <c r="K1214" s="418"/>
      <c r="L1214" s="432"/>
      <c r="M1214" s="437" t="s">
        <v>67</v>
      </c>
      <c r="N1214" s="385" t="s">
        <v>68</v>
      </c>
    </row>
    <row r="1215" spans="1:14" x14ac:dyDescent="0.2">
      <c r="A1215" s="404" t="s">
        <v>72</v>
      </c>
      <c r="B1215" s="388">
        <v>0.46180555555555558</v>
      </c>
      <c r="C1215" s="384">
        <v>8.65</v>
      </c>
      <c r="D1215" s="381">
        <v>31.6</v>
      </c>
      <c r="E1215" s="385">
        <v>22.950000000000003</v>
      </c>
      <c r="F1215" s="383">
        <v>128.82</v>
      </c>
      <c r="G1215" s="381">
        <v>97.22</v>
      </c>
      <c r="H1215" s="381">
        <v>120.16999999999999</v>
      </c>
      <c r="I1215" s="382">
        <v>22.949999999999989</v>
      </c>
      <c r="J1215" s="416">
        <v>7.3</v>
      </c>
      <c r="K1215" s="418">
        <v>7</v>
      </c>
      <c r="L1215" s="432">
        <v>800</v>
      </c>
      <c r="M1215" s="437" t="s">
        <v>67</v>
      </c>
      <c r="N1215" s="385" t="s">
        <v>59</v>
      </c>
    </row>
    <row r="1216" spans="1:14" x14ac:dyDescent="0.2">
      <c r="A1216" s="404"/>
      <c r="B1216" s="388"/>
      <c r="C1216" s="384"/>
      <c r="D1216" s="381"/>
      <c r="E1216" s="385"/>
      <c r="F1216" s="383"/>
      <c r="G1216" s="381"/>
      <c r="H1216" s="381"/>
      <c r="I1216" s="382"/>
      <c r="J1216" s="416"/>
      <c r="K1216" s="418"/>
      <c r="L1216" s="432"/>
      <c r="M1216" s="437"/>
      <c r="N1216" s="385"/>
    </row>
    <row r="1217" spans="1:14" x14ac:dyDescent="0.2">
      <c r="A1217" s="404" t="s">
        <v>73</v>
      </c>
      <c r="B1217" s="388">
        <v>0.42708333333333331</v>
      </c>
      <c r="C1217" s="384">
        <v>11.55</v>
      </c>
      <c r="D1217" s="381">
        <v>20.7</v>
      </c>
      <c r="E1217" s="385">
        <v>9.1499999999999986</v>
      </c>
      <c r="F1217" s="383">
        <v>144.99</v>
      </c>
      <c r="G1217" s="381">
        <v>124.29</v>
      </c>
      <c r="H1217" s="381">
        <v>133.44</v>
      </c>
      <c r="I1217" s="382">
        <v>9.1499999999999915</v>
      </c>
      <c r="J1217" s="416">
        <v>7.5</v>
      </c>
      <c r="K1217" s="418">
        <v>7</v>
      </c>
      <c r="L1217" s="432">
        <v>840</v>
      </c>
      <c r="M1217" s="437" t="s">
        <v>63</v>
      </c>
      <c r="N1217" s="385" t="s">
        <v>59</v>
      </c>
    </row>
    <row r="1218" spans="1:14" x14ac:dyDescent="0.2">
      <c r="A1218" s="404"/>
      <c r="B1218" s="388"/>
      <c r="C1218" s="384"/>
      <c r="D1218" s="381"/>
      <c r="E1218" s="385"/>
      <c r="F1218" s="383"/>
      <c r="G1218" s="381"/>
      <c r="H1218" s="381"/>
      <c r="I1218" s="382"/>
      <c r="J1218" s="416"/>
      <c r="K1218" s="418"/>
      <c r="L1218" s="432"/>
      <c r="M1218" s="437"/>
      <c r="N1218" s="385"/>
    </row>
    <row r="1219" spans="1:14" ht="13.5" thickBot="1" x14ac:dyDescent="0.25">
      <c r="A1219" s="407" t="s">
        <v>74</v>
      </c>
      <c r="B1219" s="408">
        <v>0.41319444444444442</v>
      </c>
      <c r="C1219" s="428">
        <v>13.06</v>
      </c>
      <c r="D1219" s="386">
        <v>31</v>
      </c>
      <c r="E1219" s="387">
        <v>17.939999999999998</v>
      </c>
      <c r="F1219" s="409">
        <v>131.08000000000001</v>
      </c>
      <c r="G1219" s="386">
        <v>100.08000000000001</v>
      </c>
      <c r="H1219" s="386">
        <v>118.02000000000001</v>
      </c>
      <c r="I1219" s="410">
        <v>17.939999999999998</v>
      </c>
      <c r="J1219" s="419">
        <v>6.8</v>
      </c>
      <c r="K1219" s="420">
        <v>7</v>
      </c>
      <c r="L1219" s="433">
        <v>1300</v>
      </c>
      <c r="M1219" s="438" t="s">
        <v>63</v>
      </c>
      <c r="N1219" s="387" t="s">
        <v>59</v>
      </c>
    </row>
    <row r="1220" spans="1:14" x14ac:dyDescent="0.2">
      <c r="A1220" s="368"/>
      <c r="B1220" s="370"/>
      <c r="C1220" s="369"/>
      <c r="D1220" s="369"/>
      <c r="E1220" s="369"/>
      <c r="F1220" s="369"/>
      <c r="G1220" s="369"/>
      <c r="H1220" s="367"/>
      <c r="I1220" s="367"/>
      <c r="J1220" s="367"/>
      <c r="K1220" s="367"/>
      <c r="L1220" s="367"/>
      <c r="M1220" s="374"/>
      <c r="N1220" s="369"/>
    </row>
    <row r="1221" spans="1:14" x14ac:dyDescent="0.2">
      <c r="A1221" s="371" t="s">
        <v>75</v>
      </c>
      <c r="B1221" s="371"/>
      <c r="C1221" s="372"/>
      <c r="D1221" s="373"/>
      <c r="E1221" s="372"/>
      <c r="F1221" s="369"/>
      <c r="G1221" s="369"/>
      <c r="H1221" s="367"/>
      <c r="I1221" s="367"/>
      <c r="J1221" s="367"/>
      <c r="K1221" s="367"/>
      <c r="L1221" s="367"/>
      <c r="M1221" s="367"/>
      <c r="N1221" s="367"/>
    </row>
    <row r="1222" spans="1:14" x14ac:dyDescent="0.2">
      <c r="A1222" s="371" t="s">
        <v>76</v>
      </c>
      <c r="B1222" s="412"/>
      <c r="C1222" s="372"/>
      <c r="D1222" s="372"/>
      <c r="E1222" s="372"/>
      <c r="F1222" s="369"/>
      <c r="G1222" s="369"/>
      <c r="H1222" s="367"/>
      <c r="I1222" s="367"/>
      <c r="J1222" s="367"/>
      <c r="K1222" s="367"/>
      <c r="L1222" s="367"/>
      <c r="M1222" s="367"/>
      <c r="N1222" s="367"/>
    </row>
    <row r="1223" spans="1:14" x14ac:dyDescent="0.2">
      <c r="A1223" s="413"/>
      <c r="B1223" s="414"/>
      <c r="C1223" s="415"/>
      <c r="D1223" s="415"/>
      <c r="E1223" s="415"/>
      <c r="F1223" s="415"/>
      <c r="G1223" s="415"/>
      <c r="H1223" s="415"/>
      <c r="I1223" s="367"/>
      <c r="J1223" s="367"/>
      <c r="K1223" s="367"/>
      <c r="L1223" s="367"/>
      <c r="M1223" s="367"/>
      <c r="N1223" s="367"/>
    </row>
    <row r="1224" spans="1:14" x14ac:dyDescent="0.2">
      <c r="A1224" s="371" t="s">
        <v>77</v>
      </c>
      <c r="B1224" s="412"/>
      <c r="C1224" s="372"/>
      <c r="D1224" s="372"/>
      <c r="E1224" s="372"/>
      <c r="F1224" s="369"/>
      <c r="G1224" s="369"/>
      <c r="H1224" s="367"/>
      <c r="I1224" s="367"/>
      <c r="J1224" s="367"/>
      <c r="K1224" s="367"/>
      <c r="L1224" s="367"/>
      <c r="M1224" s="367"/>
      <c r="N1224" s="367"/>
    </row>
    <row r="1228" spans="1:14" x14ac:dyDescent="0.2">
      <c r="A1228" s="445" t="s">
        <v>0</v>
      </c>
      <c r="B1228" s="443"/>
      <c r="C1228" s="449" t="s">
        <v>38</v>
      </c>
      <c r="D1228" s="449"/>
      <c r="E1228" s="449"/>
      <c r="F1228" s="443"/>
      <c r="G1228" s="443"/>
      <c r="H1228" s="441"/>
      <c r="I1228" s="441"/>
      <c r="J1228" s="441"/>
      <c r="K1228" s="441"/>
      <c r="L1228" s="441"/>
      <c r="M1228" s="441"/>
      <c r="N1228" s="441"/>
    </row>
    <row r="1229" spans="1:14" x14ac:dyDescent="0.2">
      <c r="A1229" s="442"/>
      <c r="B1229" s="443"/>
      <c r="C1229" s="443"/>
      <c r="D1229" s="443"/>
      <c r="E1229" s="443"/>
      <c r="F1229" s="443"/>
      <c r="G1229" s="443"/>
      <c r="H1229" s="441"/>
      <c r="I1229" s="441"/>
      <c r="J1229" s="441"/>
      <c r="K1229" s="441"/>
      <c r="L1229" s="441"/>
      <c r="M1229" s="441"/>
      <c r="N1229" s="441"/>
    </row>
    <row r="1230" spans="1:14" x14ac:dyDescent="0.2">
      <c r="A1230" s="445" t="s">
        <v>1</v>
      </c>
      <c r="B1230" s="443"/>
      <c r="C1230" s="466">
        <v>43650</v>
      </c>
      <c r="D1230" s="448"/>
      <c r="E1230" s="448"/>
      <c r="F1230" s="448"/>
      <c r="G1230" s="443"/>
      <c r="H1230" s="441"/>
      <c r="I1230" s="441"/>
      <c r="J1230" s="441"/>
      <c r="K1230" s="441"/>
      <c r="L1230" s="441"/>
      <c r="M1230" s="441"/>
      <c r="N1230" s="441"/>
    </row>
    <row r="1231" spans="1:14" x14ac:dyDescent="0.2">
      <c r="A1231" s="445" t="s">
        <v>39</v>
      </c>
      <c r="B1231" s="443"/>
      <c r="C1231" s="445" t="s">
        <v>151</v>
      </c>
      <c r="D1231" s="443"/>
      <c r="E1231" s="443"/>
      <c r="F1231" s="443"/>
      <c r="G1231" s="443"/>
      <c r="H1231" s="441"/>
      <c r="I1231" s="441"/>
      <c r="J1231" s="441"/>
      <c r="K1231" s="441"/>
      <c r="L1231" s="441"/>
      <c r="M1231" s="441"/>
      <c r="N1231" s="441"/>
    </row>
    <row r="1232" spans="1:14" x14ac:dyDescent="0.2">
      <c r="A1232" s="445" t="s">
        <v>2</v>
      </c>
      <c r="B1232" s="443"/>
      <c r="C1232" s="445" t="s">
        <v>3</v>
      </c>
      <c r="D1232" s="443"/>
      <c r="E1232" s="443"/>
      <c r="F1232" s="443"/>
      <c r="G1232" s="443"/>
      <c r="H1232" s="441"/>
      <c r="I1232" s="441"/>
      <c r="J1232" s="441"/>
      <c r="K1232" s="441"/>
      <c r="L1232" s="441"/>
      <c r="M1232" s="441"/>
      <c r="N1232" s="441"/>
    </row>
    <row r="1233" spans="1:14" ht="13.5" thickBot="1" x14ac:dyDescent="0.25">
      <c r="A1233" s="445"/>
      <c r="B1233" s="443"/>
      <c r="C1233" s="442"/>
      <c r="D1233" s="443"/>
      <c r="E1233" s="443"/>
      <c r="F1233" s="443"/>
      <c r="G1233" s="443"/>
      <c r="H1233" s="441"/>
      <c r="I1233" s="441"/>
      <c r="J1233" s="441"/>
      <c r="K1233" s="441"/>
      <c r="L1233" s="441"/>
      <c r="M1233" s="441"/>
      <c r="N1233" s="441"/>
    </row>
    <row r="1234" spans="1:14" ht="13.5" thickBot="1" x14ac:dyDescent="0.25">
      <c r="A1234" s="442"/>
      <c r="B1234" s="443"/>
      <c r="C1234" s="1480" t="s">
        <v>41</v>
      </c>
      <c r="D1234" s="1481"/>
      <c r="E1234" s="1482"/>
      <c r="F1234" s="443"/>
      <c r="G1234" s="443"/>
      <c r="H1234" s="441"/>
      <c r="I1234" s="441"/>
      <c r="J1234" s="1483" t="s">
        <v>42</v>
      </c>
      <c r="K1234" s="1484"/>
      <c r="L1234" s="1485"/>
      <c r="M1234" s="441"/>
      <c r="N1234" s="441"/>
    </row>
    <row r="1235" spans="1:14" x14ac:dyDescent="0.2">
      <c r="A1235" s="471" t="s">
        <v>4</v>
      </c>
      <c r="B1235" s="451" t="s">
        <v>43</v>
      </c>
      <c r="C1235" s="452" t="s">
        <v>44</v>
      </c>
      <c r="D1235" s="453" t="s">
        <v>45</v>
      </c>
      <c r="E1235" s="454" t="s">
        <v>5</v>
      </c>
      <c r="F1235" s="450" t="s">
        <v>6</v>
      </c>
      <c r="G1235" s="451" t="s">
        <v>6</v>
      </c>
      <c r="H1235" s="451" t="s">
        <v>6</v>
      </c>
      <c r="I1235" s="451" t="s">
        <v>7</v>
      </c>
      <c r="J1235" s="497" t="s">
        <v>46</v>
      </c>
      <c r="K1235" s="498" t="s">
        <v>47</v>
      </c>
      <c r="L1235" s="498" t="s">
        <v>48</v>
      </c>
      <c r="M1235" s="508"/>
      <c r="N1235" s="472"/>
    </row>
    <row r="1236" spans="1:14" ht="15" thickBot="1" x14ac:dyDescent="0.25">
      <c r="A1236" s="473" t="s">
        <v>8</v>
      </c>
      <c r="B1236" s="474" t="s">
        <v>49</v>
      </c>
      <c r="C1236" s="485" t="s">
        <v>9</v>
      </c>
      <c r="D1236" s="474" t="s">
        <v>9</v>
      </c>
      <c r="E1236" s="464" t="s">
        <v>9</v>
      </c>
      <c r="F1236" s="485" t="s">
        <v>50</v>
      </c>
      <c r="G1236" s="474" t="s">
        <v>51</v>
      </c>
      <c r="H1236" s="474" t="s">
        <v>52</v>
      </c>
      <c r="I1236" s="474" t="s">
        <v>9</v>
      </c>
      <c r="J1236" s="499" t="s">
        <v>53</v>
      </c>
      <c r="K1236" s="500" t="s">
        <v>54</v>
      </c>
      <c r="L1236" s="504" t="s">
        <v>55</v>
      </c>
      <c r="M1236" s="509" t="s">
        <v>10</v>
      </c>
      <c r="N1236" s="475"/>
    </row>
    <row r="1237" spans="1:14" x14ac:dyDescent="0.2">
      <c r="A1237" s="478" t="s">
        <v>56</v>
      </c>
      <c r="B1237" s="467">
        <v>0.38194444444444442</v>
      </c>
      <c r="C1237" s="468">
        <v>9.26</v>
      </c>
      <c r="D1237" s="469">
        <v>20.71</v>
      </c>
      <c r="E1237" s="465">
        <v>11.450000000000001</v>
      </c>
      <c r="F1237" s="470">
        <v>138.34</v>
      </c>
      <c r="G1237" s="469">
        <v>117.63</v>
      </c>
      <c r="H1237" s="469">
        <v>129.08000000000001</v>
      </c>
      <c r="I1237" s="463">
        <v>11.450000000000017</v>
      </c>
      <c r="J1237" s="495">
        <v>7.6</v>
      </c>
      <c r="K1237" s="496">
        <v>8</v>
      </c>
      <c r="L1237" s="496" t="s">
        <v>57</v>
      </c>
      <c r="M1237" s="510" t="s">
        <v>58</v>
      </c>
      <c r="N1237" s="477" t="s">
        <v>59</v>
      </c>
    </row>
    <row r="1238" spans="1:14" x14ac:dyDescent="0.2">
      <c r="A1238" s="476" t="s">
        <v>60</v>
      </c>
      <c r="B1238" s="462">
        <v>0.38541666666666669</v>
      </c>
      <c r="C1238" s="458">
        <v>14.01</v>
      </c>
      <c r="D1238" s="455">
        <v>40</v>
      </c>
      <c r="E1238" s="465">
        <v>25.990000000000002</v>
      </c>
      <c r="F1238" s="457">
        <v>138.99</v>
      </c>
      <c r="G1238" s="455">
        <v>98.990000000000009</v>
      </c>
      <c r="H1238" s="469">
        <v>124.98</v>
      </c>
      <c r="I1238" s="463">
        <v>25.989999999999995</v>
      </c>
      <c r="J1238" s="490">
        <v>6.7</v>
      </c>
      <c r="K1238" s="491">
        <v>8</v>
      </c>
      <c r="L1238" s="505">
        <v>1360</v>
      </c>
      <c r="M1238" s="511" t="s">
        <v>58</v>
      </c>
      <c r="N1238" s="479"/>
    </row>
    <row r="1239" spans="1:14" x14ac:dyDescent="0.2">
      <c r="A1239" s="441"/>
      <c r="B1239" s="462"/>
      <c r="C1239" s="458"/>
      <c r="D1239" s="455"/>
      <c r="E1239" s="459"/>
      <c r="F1239" s="457"/>
      <c r="G1239" s="455"/>
      <c r="H1239" s="455"/>
      <c r="I1239" s="456"/>
      <c r="J1239" s="490"/>
      <c r="K1239" s="492"/>
      <c r="L1239" s="506"/>
      <c r="M1239" s="511"/>
      <c r="N1239" s="480"/>
    </row>
    <row r="1240" spans="1:14" x14ac:dyDescent="0.2">
      <c r="A1240" s="478" t="s">
        <v>62</v>
      </c>
      <c r="B1240" s="462">
        <v>0.35416666666666669</v>
      </c>
      <c r="C1240" s="458">
        <v>0.88</v>
      </c>
      <c r="D1240" s="455">
        <v>19.760000000000002</v>
      </c>
      <c r="E1240" s="459">
        <v>18.880000000000003</v>
      </c>
      <c r="F1240" s="457">
        <v>126</v>
      </c>
      <c r="G1240" s="455">
        <v>106.24</v>
      </c>
      <c r="H1240" s="455">
        <v>125.12</v>
      </c>
      <c r="I1240" s="456">
        <v>18.88000000000001</v>
      </c>
      <c r="J1240" s="490">
        <v>7.4</v>
      </c>
      <c r="K1240" s="492">
        <v>8</v>
      </c>
      <c r="L1240" s="506">
        <v>1300</v>
      </c>
      <c r="M1240" s="511" t="s">
        <v>80</v>
      </c>
      <c r="N1240" s="479" t="s">
        <v>59</v>
      </c>
    </row>
    <row r="1241" spans="1:14" x14ac:dyDescent="0.2">
      <c r="A1241" s="478"/>
      <c r="B1241" s="462"/>
      <c r="C1241" s="458"/>
      <c r="D1241" s="455"/>
      <c r="E1241" s="459"/>
      <c r="F1241" s="457"/>
      <c r="G1241" s="455"/>
      <c r="H1241" s="455"/>
      <c r="I1241" s="456"/>
      <c r="J1241" s="490"/>
      <c r="K1241" s="492"/>
      <c r="L1241" s="506"/>
      <c r="M1241" s="511"/>
      <c r="N1241" s="480"/>
    </row>
    <row r="1242" spans="1:14" x14ac:dyDescent="0.2">
      <c r="A1242" s="478" t="s">
        <v>64</v>
      </c>
      <c r="B1242" s="462">
        <v>0.36805555555555558</v>
      </c>
      <c r="C1242" s="458">
        <v>6.22</v>
      </c>
      <c r="D1242" s="455">
        <v>19.5</v>
      </c>
      <c r="E1242" s="459">
        <v>13.280000000000001</v>
      </c>
      <c r="F1242" s="457">
        <v>123</v>
      </c>
      <c r="G1242" s="455">
        <v>103.5</v>
      </c>
      <c r="H1242" s="455">
        <v>116.78</v>
      </c>
      <c r="I1242" s="456">
        <v>13.280000000000001</v>
      </c>
      <c r="J1242" s="492">
        <v>7.5</v>
      </c>
      <c r="K1242" s="492">
        <v>8</v>
      </c>
      <c r="L1242" s="506">
        <v>1280</v>
      </c>
      <c r="M1242" s="511" t="s">
        <v>65</v>
      </c>
      <c r="N1242" s="459" t="s">
        <v>59</v>
      </c>
    </row>
    <row r="1243" spans="1:14" x14ac:dyDescent="0.2">
      <c r="A1243" s="478"/>
      <c r="B1243" s="462"/>
      <c r="C1243" s="458"/>
      <c r="D1243" s="455"/>
      <c r="E1243" s="459"/>
      <c r="F1243" s="457"/>
      <c r="G1243" s="455"/>
      <c r="H1243" s="455"/>
      <c r="I1243" s="456"/>
      <c r="J1243" s="490"/>
      <c r="K1243" s="492"/>
      <c r="L1243" s="506"/>
      <c r="M1243" s="511"/>
      <c r="N1243" s="459"/>
    </row>
    <row r="1244" spans="1:14" x14ac:dyDescent="0.2">
      <c r="A1244" s="478" t="s">
        <v>66</v>
      </c>
      <c r="B1244" s="462">
        <v>0.40972222222222227</v>
      </c>
      <c r="C1244" s="501">
        <v>13.16</v>
      </c>
      <c r="D1244" s="455">
        <v>20.7</v>
      </c>
      <c r="E1244" s="459">
        <v>7.5399999999999991</v>
      </c>
      <c r="F1244" s="457">
        <v>136.43</v>
      </c>
      <c r="G1244" s="455">
        <v>115.73</v>
      </c>
      <c r="H1244" s="455">
        <v>123.27000000000001</v>
      </c>
      <c r="I1244" s="456">
        <v>7.5400000000000063</v>
      </c>
      <c r="J1244" s="490"/>
      <c r="K1244" s="492"/>
      <c r="L1244" s="506"/>
      <c r="M1244" s="511" t="s">
        <v>67</v>
      </c>
      <c r="N1244" s="459" t="s">
        <v>68</v>
      </c>
    </row>
    <row r="1245" spans="1:14" x14ac:dyDescent="0.2">
      <c r="A1245" s="478" t="s">
        <v>69</v>
      </c>
      <c r="B1245" s="503">
        <v>0.4152777777777778</v>
      </c>
      <c r="C1245" s="458">
        <v>13.17</v>
      </c>
      <c r="D1245" s="455">
        <v>41.15</v>
      </c>
      <c r="E1245" s="459">
        <v>27.979999999999997</v>
      </c>
      <c r="F1245" s="457">
        <v>136.43</v>
      </c>
      <c r="G1245" s="455">
        <v>95.28</v>
      </c>
      <c r="H1245" s="455">
        <v>123.26</v>
      </c>
      <c r="I1245" s="456">
        <v>27.980000000000004</v>
      </c>
      <c r="J1245" s="490">
        <v>6.4</v>
      </c>
      <c r="K1245" s="492">
        <v>8</v>
      </c>
      <c r="L1245" s="506">
        <v>900</v>
      </c>
      <c r="M1245" s="511" t="s">
        <v>67</v>
      </c>
      <c r="N1245" s="459" t="s">
        <v>59</v>
      </c>
    </row>
    <row r="1246" spans="1:14" x14ac:dyDescent="0.2">
      <c r="A1246" s="478"/>
      <c r="B1246" s="462"/>
      <c r="C1246" s="458"/>
      <c r="D1246" s="455"/>
      <c r="E1246" s="459"/>
      <c r="F1246" s="457"/>
      <c r="G1246" s="455"/>
      <c r="H1246" s="455"/>
      <c r="I1246" s="456"/>
      <c r="J1246" s="490"/>
      <c r="K1246" s="492"/>
      <c r="L1246" s="506"/>
      <c r="M1246" s="511"/>
      <c r="N1246" s="459"/>
    </row>
    <row r="1247" spans="1:14" x14ac:dyDescent="0.2">
      <c r="A1247" s="478" t="s">
        <v>70</v>
      </c>
      <c r="B1247" s="503">
        <v>0.43402777777777773</v>
      </c>
      <c r="C1247" s="458">
        <v>18.010000000000002</v>
      </c>
      <c r="D1247" s="455">
        <v>33.14</v>
      </c>
      <c r="E1247" s="459">
        <v>15.129999999999999</v>
      </c>
      <c r="F1247" s="457">
        <v>148</v>
      </c>
      <c r="G1247" s="455">
        <v>114.86</v>
      </c>
      <c r="H1247" s="455">
        <v>129.99</v>
      </c>
      <c r="I1247" s="456">
        <v>15.13000000000001</v>
      </c>
      <c r="J1247" s="490">
        <v>7.2</v>
      </c>
      <c r="K1247" s="492">
        <v>8</v>
      </c>
      <c r="L1247" s="506">
        <v>1020</v>
      </c>
      <c r="M1247" s="511" t="s">
        <v>63</v>
      </c>
      <c r="N1247" s="459" t="s">
        <v>59</v>
      </c>
    </row>
    <row r="1248" spans="1:14" x14ac:dyDescent="0.2">
      <c r="A1248" s="478"/>
      <c r="B1248" s="462"/>
      <c r="C1248" s="458"/>
      <c r="D1248" s="455"/>
      <c r="E1248" s="459"/>
      <c r="F1248" s="457"/>
      <c r="G1248" s="455"/>
      <c r="H1248" s="455"/>
      <c r="I1248" s="456"/>
      <c r="J1248" s="490"/>
      <c r="K1248" s="492"/>
      <c r="L1248" s="506"/>
      <c r="M1248" s="511"/>
      <c r="N1248" s="459"/>
    </row>
    <row r="1249" spans="1:14" x14ac:dyDescent="0.2">
      <c r="A1249" s="478" t="s">
        <v>71</v>
      </c>
      <c r="B1249" s="462">
        <v>0.47222222222222227</v>
      </c>
      <c r="C1249" s="458">
        <v>9.23</v>
      </c>
      <c r="D1249" s="455">
        <v>10.97</v>
      </c>
      <c r="E1249" s="459">
        <v>1.7400000000000002</v>
      </c>
      <c r="F1249" s="457">
        <v>128.82</v>
      </c>
      <c r="G1249" s="455">
        <v>117.85</v>
      </c>
      <c r="H1249" s="455">
        <v>119.58999999999999</v>
      </c>
      <c r="I1249" s="456">
        <v>1.7399999999999949</v>
      </c>
      <c r="J1249" s="490"/>
      <c r="K1249" s="492"/>
      <c r="L1249" s="506"/>
      <c r="M1249" s="511" t="s">
        <v>67</v>
      </c>
      <c r="N1249" s="459" t="s">
        <v>68</v>
      </c>
    </row>
    <row r="1250" spans="1:14" x14ac:dyDescent="0.2">
      <c r="A1250" s="478" t="s">
        <v>72</v>
      </c>
      <c r="B1250" s="462">
        <v>0.46875</v>
      </c>
      <c r="C1250" s="458">
        <v>9.24</v>
      </c>
      <c r="D1250" s="455">
        <v>31.6</v>
      </c>
      <c r="E1250" s="459">
        <v>22.36</v>
      </c>
      <c r="F1250" s="457">
        <v>128.82</v>
      </c>
      <c r="G1250" s="455">
        <v>97.22</v>
      </c>
      <c r="H1250" s="455">
        <v>119.58</v>
      </c>
      <c r="I1250" s="456">
        <v>22.36</v>
      </c>
      <c r="J1250" s="490">
        <v>7.5</v>
      </c>
      <c r="K1250" s="492">
        <v>8</v>
      </c>
      <c r="L1250" s="506">
        <v>900</v>
      </c>
      <c r="M1250" s="511" t="s">
        <v>67</v>
      </c>
      <c r="N1250" s="459" t="s">
        <v>59</v>
      </c>
    </row>
    <row r="1251" spans="1:14" x14ac:dyDescent="0.2">
      <c r="A1251" s="478"/>
      <c r="B1251" s="462"/>
      <c r="C1251" s="458"/>
      <c r="D1251" s="455"/>
      <c r="E1251" s="459"/>
      <c r="F1251" s="457"/>
      <c r="G1251" s="455"/>
      <c r="H1251" s="455"/>
      <c r="I1251" s="456"/>
      <c r="J1251" s="490"/>
      <c r="K1251" s="492"/>
      <c r="L1251" s="506"/>
      <c r="M1251" s="511"/>
      <c r="N1251" s="459"/>
    </row>
    <row r="1252" spans="1:14" x14ac:dyDescent="0.2">
      <c r="A1252" s="478" t="s">
        <v>73</v>
      </c>
      <c r="B1252" s="462">
        <v>0.43402777777777773</v>
      </c>
      <c r="C1252" s="458">
        <v>12.54</v>
      </c>
      <c r="D1252" s="455">
        <v>20.7</v>
      </c>
      <c r="E1252" s="459">
        <v>8.16</v>
      </c>
      <c r="F1252" s="457">
        <v>144.99</v>
      </c>
      <c r="G1252" s="455">
        <v>124.29</v>
      </c>
      <c r="H1252" s="455">
        <v>132.45000000000002</v>
      </c>
      <c r="I1252" s="456">
        <v>8.1600000000000108</v>
      </c>
      <c r="J1252" s="490">
        <v>7.5</v>
      </c>
      <c r="K1252" s="492">
        <v>8</v>
      </c>
      <c r="L1252" s="506">
        <v>920</v>
      </c>
      <c r="M1252" s="511" t="s">
        <v>63</v>
      </c>
      <c r="N1252" s="459" t="s">
        <v>59</v>
      </c>
    </row>
    <row r="1253" spans="1:14" x14ac:dyDescent="0.2">
      <c r="A1253" s="478"/>
      <c r="B1253" s="462"/>
      <c r="C1253" s="458"/>
      <c r="D1253" s="455"/>
      <c r="E1253" s="459"/>
      <c r="F1253" s="457"/>
      <c r="G1253" s="455"/>
      <c r="H1253" s="455"/>
      <c r="I1253" s="456"/>
      <c r="J1253" s="490"/>
      <c r="K1253" s="492"/>
      <c r="L1253" s="506"/>
      <c r="M1253" s="511"/>
      <c r="N1253" s="459"/>
    </row>
    <row r="1254" spans="1:14" ht="13.5" thickBot="1" x14ac:dyDescent="0.25">
      <c r="A1254" s="481" t="s">
        <v>74</v>
      </c>
      <c r="B1254" s="482">
        <v>0.4201388888888889</v>
      </c>
      <c r="C1254" s="502">
        <v>14.06</v>
      </c>
      <c r="D1254" s="460">
        <v>31</v>
      </c>
      <c r="E1254" s="461">
        <v>16.939999999999998</v>
      </c>
      <c r="F1254" s="483">
        <v>131.08000000000001</v>
      </c>
      <c r="G1254" s="460">
        <v>100.08000000000001</v>
      </c>
      <c r="H1254" s="460">
        <v>117.02000000000001</v>
      </c>
      <c r="I1254" s="484">
        <v>16.939999999999998</v>
      </c>
      <c r="J1254" s="493">
        <v>6.8</v>
      </c>
      <c r="K1254" s="494">
        <v>8</v>
      </c>
      <c r="L1254" s="507">
        <v>1280</v>
      </c>
      <c r="M1254" s="512" t="s">
        <v>63</v>
      </c>
      <c r="N1254" s="461" t="s">
        <v>59</v>
      </c>
    </row>
    <row r="1255" spans="1:14" x14ac:dyDescent="0.2">
      <c r="A1255" s="442"/>
      <c r="B1255" s="444"/>
      <c r="C1255" s="443"/>
      <c r="D1255" s="443"/>
      <c r="E1255" s="443"/>
      <c r="F1255" s="443"/>
      <c r="G1255" s="443"/>
      <c r="H1255" s="441"/>
      <c r="I1255" s="441"/>
      <c r="J1255" s="441"/>
      <c r="K1255" s="441"/>
      <c r="L1255" s="441"/>
      <c r="M1255" s="448"/>
      <c r="N1255" s="443"/>
    </row>
    <row r="1256" spans="1:14" x14ac:dyDescent="0.2">
      <c r="A1256" s="445" t="s">
        <v>75</v>
      </c>
      <c r="B1256" s="445"/>
      <c r="C1256" s="446"/>
      <c r="D1256" s="447"/>
      <c r="E1256" s="446"/>
      <c r="F1256" s="443"/>
      <c r="G1256" s="443"/>
      <c r="H1256" s="441"/>
      <c r="I1256" s="441"/>
      <c r="J1256" s="441"/>
      <c r="K1256" s="441"/>
      <c r="L1256" s="441"/>
      <c r="M1256" s="441"/>
      <c r="N1256" s="441"/>
    </row>
    <row r="1257" spans="1:14" x14ac:dyDescent="0.2">
      <c r="A1257" s="445" t="s">
        <v>76</v>
      </c>
      <c r="B1257" s="486"/>
      <c r="C1257" s="446"/>
      <c r="D1257" s="446"/>
      <c r="E1257" s="446"/>
      <c r="F1257" s="443"/>
      <c r="G1257" s="443"/>
      <c r="H1257" s="441"/>
      <c r="I1257" s="441"/>
      <c r="J1257" s="441"/>
      <c r="K1257" s="441"/>
      <c r="L1257" s="441"/>
      <c r="M1257" s="441"/>
      <c r="N1257" s="441"/>
    </row>
    <row r="1258" spans="1:14" x14ac:dyDescent="0.2">
      <c r="A1258" s="487"/>
      <c r="B1258" s="488"/>
      <c r="C1258" s="489"/>
      <c r="D1258" s="489"/>
      <c r="E1258" s="489"/>
      <c r="F1258" s="489"/>
      <c r="G1258" s="489"/>
      <c r="H1258" s="489"/>
      <c r="I1258" s="441"/>
      <c r="J1258" s="441"/>
      <c r="K1258" s="441"/>
      <c r="L1258" s="441"/>
      <c r="M1258" s="441"/>
      <c r="N1258" s="441"/>
    </row>
    <row r="1259" spans="1:14" x14ac:dyDescent="0.2">
      <c r="A1259" s="445" t="s">
        <v>77</v>
      </c>
      <c r="B1259" s="486"/>
      <c r="C1259" s="446"/>
      <c r="D1259" s="446"/>
      <c r="E1259" s="446"/>
      <c r="F1259" s="443"/>
      <c r="G1259" s="443"/>
      <c r="H1259" s="441"/>
      <c r="I1259" s="441"/>
      <c r="J1259" s="441"/>
      <c r="K1259" s="441"/>
      <c r="L1259" s="441"/>
      <c r="M1259" s="441"/>
      <c r="N1259" s="441"/>
    </row>
    <row r="1263" spans="1:14" x14ac:dyDescent="0.2">
      <c r="A1263" s="371" t="s">
        <v>0</v>
      </c>
      <c r="B1263" s="369"/>
      <c r="C1263" s="373" t="s">
        <v>38</v>
      </c>
      <c r="D1263" s="373"/>
      <c r="E1263" s="373"/>
      <c r="F1263" s="369"/>
      <c r="G1263" s="369"/>
      <c r="H1263" s="369"/>
      <c r="I1263" s="369"/>
      <c r="J1263" s="369"/>
      <c r="K1263" s="369"/>
      <c r="L1263" s="369"/>
      <c r="M1263" s="367"/>
      <c r="N1263" s="367"/>
    </row>
    <row r="1264" spans="1:14" x14ac:dyDescent="0.2">
      <c r="A1264" s="368"/>
      <c r="B1264" s="369"/>
      <c r="C1264" s="369"/>
      <c r="D1264" s="369"/>
      <c r="E1264" s="369"/>
      <c r="F1264" s="369"/>
      <c r="G1264" s="369"/>
      <c r="H1264" s="369"/>
      <c r="I1264" s="369"/>
      <c r="J1264" s="369"/>
      <c r="K1264" s="369"/>
      <c r="L1264" s="369"/>
      <c r="M1264" s="367"/>
      <c r="N1264" s="367"/>
    </row>
    <row r="1265" spans="1:14" x14ac:dyDescent="0.2">
      <c r="A1265" s="371" t="s">
        <v>1</v>
      </c>
      <c r="B1265" s="369"/>
      <c r="C1265" s="392">
        <v>43706</v>
      </c>
      <c r="D1265" s="367"/>
      <c r="E1265" s="367"/>
      <c r="F1265" s="367"/>
      <c r="G1265" s="369"/>
      <c r="H1265" s="369"/>
      <c r="I1265" s="369"/>
      <c r="J1265" s="369"/>
      <c r="K1265" s="369"/>
      <c r="L1265" s="369"/>
      <c r="M1265" s="367"/>
      <c r="N1265" s="367"/>
    </row>
    <row r="1266" spans="1:14" x14ac:dyDescent="0.2">
      <c r="A1266" s="371" t="s">
        <v>39</v>
      </c>
      <c r="B1266" s="369"/>
      <c r="C1266" s="371" t="s">
        <v>151</v>
      </c>
      <c r="D1266" s="369"/>
      <c r="E1266" s="369"/>
      <c r="F1266" s="369"/>
      <c r="G1266" s="369"/>
      <c r="H1266" s="369"/>
      <c r="I1266" s="369"/>
      <c r="J1266" s="369"/>
      <c r="K1266" s="369"/>
      <c r="L1266" s="369"/>
      <c r="M1266" s="367"/>
      <c r="N1266" s="367"/>
    </row>
    <row r="1267" spans="1:14" x14ac:dyDescent="0.2">
      <c r="A1267" s="371" t="s">
        <v>2</v>
      </c>
      <c r="B1267" s="369"/>
      <c r="C1267" s="371" t="s">
        <v>3</v>
      </c>
      <c r="D1267" s="369"/>
      <c r="E1267" s="369"/>
      <c r="F1267" s="369"/>
      <c r="G1267" s="369"/>
      <c r="H1267" s="369"/>
      <c r="I1267" s="369"/>
      <c r="J1267" s="369"/>
      <c r="K1267" s="369"/>
      <c r="L1267" s="369"/>
      <c r="M1267" s="367"/>
      <c r="N1267" s="367"/>
    </row>
    <row r="1268" spans="1:14" ht="13.5" thickBot="1" x14ac:dyDescent="0.25">
      <c r="A1268" s="371"/>
      <c r="B1268" s="369"/>
      <c r="C1268" s="368"/>
      <c r="D1268" s="369"/>
      <c r="E1268" s="369"/>
      <c r="F1268" s="369"/>
      <c r="G1268" s="369"/>
      <c r="H1268" s="369"/>
      <c r="I1268" s="369"/>
      <c r="J1268" s="369"/>
      <c r="K1268" s="369"/>
      <c r="L1268" s="369"/>
      <c r="M1268" s="367"/>
      <c r="N1268" s="367"/>
    </row>
    <row r="1269" spans="1:14" ht="13.5" thickBot="1" x14ac:dyDescent="0.25">
      <c r="A1269" s="368"/>
      <c r="B1269" s="369"/>
      <c r="C1269" s="1474" t="s">
        <v>41</v>
      </c>
      <c r="D1269" s="1475"/>
      <c r="E1269" s="1476"/>
      <c r="F1269" s="369"/>
      <c r="G1269" s="369"/>
      <c r="H1269" s="369"/>
      <c r="I1269" s="369"/>
      <c r="J1269" s="1477" t="s">
        <v>42</v>
      </c>
      <c r="K1269" s="1478"/>
      <c r="L1269" s="1479"/>
      <c r="M1269" s="367"/>
      <c r="N1269" s="367"/>
    </row>
    <row r="1270" spans="1:14" x14ac:dyDescent="0.2">
      <c r="A1270" s="397" t="s">
        <v>4</v>
      </c>
      <c r="B1270" s="514" t="s">
        <v>43</v>
      </c>
      <c r="C1270" s="378" t="s">
        <v>44</v>
      </c>
      <c r="D1270" s="372" t="s">
        <v>45</v>
      </c>
      <c r="E1270" s="380" t="s">
        <v>5</v>
      </c>
      <c r="F1270" s="513" t="s">
        <v>6</v>
      </c>
      <c r="G1270" s="514" t="s">
        <v>6</v>
      </c>
      <c r="H1270" s="514" t="s">
        <v>6</v>
      </c>
      <c r="I1270" s="514" t="s">
        <v>7</v>
      </c>
      <c r="J1270" s="423" t="s">
        <v>46</v>
      </c>
      <c r="K1270" s="424" t="s">
        <v>47</v>
      </c>
      <c r="L1270" s="424" t="s">
        <v>48</v>
      </c>
      <c r="M1270" s="434"/>
      <c r="N1270" s="398"/>
    </row>
    <row r="1271" spans="1:14" ht="15" thickBot="1" x14ac:dyDescent="0.25">
      <c r="A1271" s="399" t="s">
        <v>8</v>
      </c>
      <c r="B1271" s="400" t="s">
        <v>49</v>
      </c>
      <c r="C1271" s="411" t="s">
        <v>9</v>
      </c>
      <c r="D1271" s="400" t="s">
        <v>9</v>
      </c>
      <c r="E1271" s="390" t="s">
        <v>9</v>
      </c>
      <c r="F1271" s="411" t="s">
        <v>50</v>
      </c>
      <c r="G1271" s="400" t="s">
        <v>51</v>
      </c>
      <c r="H1271" s="400" t="s">
        <v>52</v>
      </c>
      <c r="I1271" s="400" t="s">
        <v>9</v>
      </c>
      <c r="J1271" s="425" t="s">
        <v>53</v>
      </c>
      <c r="K1271" s="426" t="s">
        <v>54</v>
      </c>
      <c r="L1271" s="430" t="s">
        <v>55</v>
      </c>
      <c r="M1271" s="435" t="s">
        <v>10</v>
      </c>
      <c r="N1271" s="401"/>
    </row>
    <row r="1272" spans="1:14" x14ac:dyDescent="0.2">
      <c r="A1272" s="404" t="s">
        <v>56</v>
      </c>
      <c r="B1272" s="29">
        <v>0.37847222222222227</v>
      </c>
      <c r="C1272" s="394">
        <v>10.210000000000001</v>
      </c>
      <c r="D1272" s="395">
        <v>20.71</v>
      </c>
      <c r="E1272" s="391">
        <f>D1272-C1272</f>
        <v>10.5</v>
      </c>
      <c r="F1272" s="396">
        <v>138.34</v>
      </c>
      <c r="G1272" s="395">
        <f>F1272-D1272</f>
        <v>117.63</v>
      </c>
      <c r="H1272" s="395">
        <f>F1272-C1272</f>
        <v>128.13</v>
      </c>
      <c r="I1272" s="389">
        <f>H1272-G1272</f>
        <v>10.5</v>
      </c>
      <c r="J1272" s="515">
        <v>6.7</v>
      </c>
      <c r="K1272" s="516">
        <v>8</v>
      </c>
      <c r="L1272" s="516" t="s">
        <v>57</v>
      </c>
      <c r="M1272" s="192" t="s">
        <v>58</v>
      </c>
      <c r="N1272" s="403" t="s">
        <v>59</v>
      </c>
    </row>
    <row r="1273" spans="1:14" x14ac:dyDescent="0.2">
      <c r="A1273" s="402" t="s">
        <v>60</v>
      </c>
      <c r="B1273" s="41">
        <v>0.38194444444444442</v>
      </c>
      <c r="C1273" s="384">
        <v>16.32</v>
      </c>
      <c r="D1273" s="381">
        <v>40</v>
      </c>
      <c r="E1273" s="391">
        <f>D1273-C1273</f>
        <v>23.68</v>
      </c>
      <c r="F1273" s="383">
        <v>138.99</v>
      </c>
      <c r="G1273" s="381">
        <f>F1273-D1273</f>
        <v>98.990000000000009</v>
      </c>
      <c r="H1273" s="395">
        <f>F1273-C1273</f>
        <v>122.67000000000002</v>
      </c>
      <c r="I1273" s="389">
        <f>H1273-G1273</f>
        <v>23.680000000000007</v>
      </c>
      <c r="J1273" s="517">
        <v>7.4</v>
      </c>
      <c r="K1273" s="518">
        <v>8</v>
      </c>
      <c r="L1273" s="519">
        <v>1220</v>
      </c>
      <c r="M1273" s="196" t="s">
        <v>58</v>
      </c>
      <c r="N1273" s="405"/>
    </row>
    <row r="1274" spans="1:14" x14ac:dyDescent="0.2">
      <c r="A1274" s="367"/>
      <c r="B1274" s="41"/>
      <c r="C1274" s="384"/>
      <c r="D1274" s="381"/>
      <c r="E1274" s="385"/>
      <c r="F1274" s="383"/>
      <c r="G1274" s="381"/>
      <c r="H1274" s="381"/>
      <c r="I1274" s="382"/>
      <c r="J1274" s="517"/>
      <c r="K1274" s="520"/>
      <c r="L1274" s="521"/>
      <c r="M1274" s="196"/>
      <c r="N1274" s="406"/>
    </row>
    <row r="1275" spans="1:14" x14ac:dyDescent="0.2">
      <c r="A1275" s="404" t="s">
        <v>62</v>
      </c>
      <c r="B1275" s="41">
        <v>0.35069444444444442</v>
      </c>
      <c r="C1275" s="384">
        <v>1.1299999999999999</v>
      </c>
      <c r="D1275" s="381">
        <v>19.760000000000002</v>
      </c>
      <c r="E1275" s="385">
        <f>D1275-C1275</f>
        <v>18.630000000000003</v>
      </c>
      <c r="F1275" s="383">
        <v>126</v>
      </c>
      <c r="G1275" s="381">
        <f>F1275-D1275</f>
        <v>106.24</v>
      </c>
      <c r="H1275" s="381">
        <f>F1275-C1275</f>
        <v>124.87</v>
      </c>
      <c r="I1275" s="382">
        <f>H1275-G1275</f>
        <v>18.63000000000001</v>
      </c>
      <c r="J1275" s="517">
        <v>7.4</v>
      </c>
      <c r="K1275" s="520">
        <v>8</v>
      </c>
      <c r="L1275" s="521">
        <v>1360</v>
      </c>
      <c r="M1275" s="196" t="s">
        <v>80</v>
      </c>
      <c r="N1275" s="405" t="s">
        <v>59</v>
      </c>
    </row>
    <row r="1276" spans="1:14" x14ac:dyDescent="0.2">
      <c r="A1276" s="404"/>
      <c r="B1276" s="41"/>
      <c r="C1276" s="384"/>
      <c r="D1276" s="381"/>
      <c r="E1276" s="385"/>
      <c r="F1276" s="383"/>
      <c r="G1276" s="381"/>
      <c r="H1276" s="381"/>
      <c r="I1276" s="382"/>
      <c r="J1276" s="517"/>
      <c r="K1276" s="520"/>
      <c r="L1276" s="521"/>
      <c r="M1276" s="196"/>
      <c r="N1276" s="406"/>
    </row>
    <row r="1277" spans="1:14" x14ac:dyDescent="0.2">
      <c r="A1277" s="404" t="s">
        <v>64</v>
      </c>
      <c r="B1277" s="41">
        <v>0.36458333333333331</v>
      </c>
      <c r="C1277" s="384">
        <v>6.98</v>
      </c>
      <c r="D1277" s="381">
        <v>19.5</v>
      </c>
      <c r="E1277" s="385">
        <f>D1277-C1277</f>
        <v>12.52</v>
      </c>
      <c r="F1277" s="383">
        <v>123</v>
      </c>
      <c r="G1277" s="381">
        <f>F1277-D1277</f>
        <v>103.5</v>
      </c>
      <c r="H1277" s="381">
        <f>F1277-C1277</f>
        <v>116.02</v>
      </c>
      <c r="I1277" s="382">
        <f>H1277-G1277</f>
        <v>12.519999999999996</v>
      </c>
      <c r="J1277" s="520">
        <v>6.9</v>
      </c>
      <c r="K1277" s="520">
        <v>8</v>
      </c>
      <c r="L1277" s="521">
        <v>1400</v>
      </c>
      <c r="M1277" s="196" t="s">
        <v>65</v>
      </c>
      <c r="N1277" s="385" t="s">
        <v>59</v>
      </c>
    </row>
    <row r="1278" spans="1:14" x14ac:dyDescent="0.2">
      <c r="A1278" s="404"/>
      <c r="B1278" s="41"/>
      <c r="C1278" s="384"/>
      <c r="D1278" s="381"/>
      <c r="E1278" s="385"/>
      <c r="F1278" s="383"/>
      <c r="G1278" s="381"/>
      <c r="H1278" s="381"/>
      <c r="I1278" s="382"/>
      <c r="J1278" s="517"/>
      <c r="K1278" s="520"/>
      <c r="L1278" s="521"/>
      <c r="M1278" s="196"/>
      <c r="N1278" s="385"/>
    </row>
    <row r="1279" spans="1:14" x14ac:dyDescent="0.2">
      <c r="A1279" s="404" t="s">
        <v>66</v>
      </c>
      <c r="B1279" s="41">
        <v>0.40625</v>
      </c>
      <c r="C1279" s="384">
        <v>14.88</v>
      </c>
      <c r="D1279" s="381">
        <v>20.7</v>
      </c>
      <c r="E1279" s="385">
        <f>D1279-C1279</f>
        <v>5.8199999999999985</v>
      </c>
      <c r="F1279" s="383">
        <v>136.43</v>
      </c>
      <c r="G1279" s="381">
        <f>F1279-D1279</f>
        <v>115.73</v>
      </c>
      <c r="H1279" s="381">
        <f>F1279-C1279</f>
        <v>121.55000000000001</v>
      </c>
      <c r="I1279" s="382">
        <f>H1279-G1279</f>
        <v>5.8200000000000074</v>
      </c>
      <c r="J1279" s="517"/>
      <c r="K1279" s="520"/>
      <c r="L1279" s="521"/>
      <c r="M1279" s="196" t="s">
        <v>67</v>
      </c>
      <c r="N1279" s="385" t="s">
        <v>68</v>
      </c>
    </row>
    <row r="1280" spans="1:14" x14ac:dyDescent="0.2">
      <c r="A1280" s="404" t="s">
        <v>69</v>
      </c>
      <c r="B1280" s="429">
        <v>0.41111111111111115</v>
      </c>
      <c r="C1280" s="384">
        <v>14.89</v>
      </c>
      <c r="D1280" s="381">
        <v>41.15</v>
      </c>
      <c r="E1280" s="385">
        <f>D1280-C1280</f>
        <v>26.259999999999998</v>
      </c>
      <c r="F1280" s="383">
        <v>136.43</v>
      </c>
      <c r="G1280" s="381">
        <f>F1280-D1280</f>
        <v>95.28</v>
      </c>
      <c r="H1280" s="381">
        <f>F1280-C1280</f>
        <v>121.54</v>
      </c>
      <c r="I1280" s="382">
        <f>H1280-G1280</f>
        <v>26.260000000000005</v>
      </c>
      <c r="J1280" s="517">
        <v>7.4</v>
      </c>
      <c r="K1280" s="520">
        <v>8</v>
      </c>
      <c r="L1280" s="521">
        <v>920</v>
      </c>
      <c r="M1280" s="196" t="s">
        <v>67</v>
      </c>
      <c r="N1280" s="385" t="s">
        <v>59</v>
      </c>
    </row>
    <row r="1281" spans="1:14" x14ac:dyDescent="0.2">
      <c r="A1281" s="404"/>
      <c r="B1281" s="41"/>
      <c r="C1281" s="384"/>
      <c r="D1281" s="381"/>
      <c r="E1281" s="385"/>
      <c r="F1281" s="383"/>
      <c r="G1281" s="381"/>
      <c r="H1281" s="381"/>
      <c r="I1281" s="382"/>
      <c r="J1281" s="517"/>
      <c r="K1281" s="520"/>
      <c r="L1281" s="521"/>
      <c r="M1281" s="196"/>
      <c r="N1281" s="385"/>
    </row>
    <row r="1282" spans="1:14" x14ac:dyDescent="0.2">
      <c r="A1282" s="404" t="s">
        <v>70</v>
      </c>
      <c r="B1282" s="429">
        <v>0.43055555555555558</v>
      </c>
      <c r="C1282" s="384">
        <v>19.23</v>
      </c>
      <c r="D1282" s="381">
        <v>33.14</v>
      </c>
      <c r="E1282" s="385">
        <f>D1282-C1282</f>
        <v>13.91</v>
      </c>
      <c r="F1282" s="383">
        <v>148</v>
      </c>
      <c r="G1282" s="381">
        <f>F1282-D1282</f>
        <v>114.86</v>
      </c>
      <c r="H1282" s="381">
        <f>F1282-C1282</f>
        <v>128.77000000000001</v>
      </c>
      <c r="I1282" s="382">
        <f>H1282-G1282</f>
        <v>13.910000000000011</v>
      </c>
      <c r="J1282" s="517">
        <v>4</v>
      </c>
      <c r="K1282" s="520">
        <v>8</v>
      </c>
      <c r="L1282" s="521">
        <v>1080</v>
      </c>
      <c r="M1282" s="196" t="s">
        <v>63</v>
      </c>
      <c r="N1282" s="385" t="s">
        <v>59</v>
      </c>
    </row>
    <row r="1283" spans="1:14" x14ac:dyDescent="0.2">
      <c r="A1283" s="404"/>
      <c r="B1283" s="41"/>
      <c r="C1283" s="384"/>
      <c r="D1283" s="381"/>
      <c r="E1283" s="385"/>
      <c r="F1283" s="383"/>
      <c r="G1283" s="381"/>
      <c r="H1283" s="381"/>
      <c r="I1283" s="382"/>
      <c r="J1283" s="517"/>
      <c r="K1283" s="520"/>
      <c r="L1283" s="521"/>
      <c r="M1283" s="196"/>
      <c r="N1283" s="385"/>
    </row>
    <row r="1284" spans="1:14" x14ac:dyDescent="0.2">
      <c r="A1284" s="404" t="s">
        <v>71</v>
      </c>
      <c r="B1284" s="41">
        <v>0.46875</v>
      </c>
      <c r="C1284" s="384">
        <v>9.25</v>
      </c>
      <c r="D1284" s="381">
        <v>10.97</v>
      </c>
      <c r="E1284" s="385">
        <f>D1284-C1284</f>
        <v>1.7200000000000006</v>
      </c>
      <c r="F1284" s="383">
        <v>128.82</v>
      </c>
      <c r="G1284" s="381">
        <f>F1284-D1284</f>
        <v>117.85</v>
      </c>
      <c r="H1284" s="381">
        <f>F1284-C1284</f>
        <v>119.57</v>
      </c>
      <c r="I1284" s="382">
        <f>H1284-G1284</f>
        <v>1.7199999999999989</v>
      </c>
      <c r="J1284" s="517"/>
      <c r="K1284" s="520"/>
      <c r="L1284" s="521"/>
      <c r="M1284" s="196" t="s">
        <v>67</v>
      </c>
      <c r="N1284" s="385" t="s">
        <v>68</v>
      </c>
    </row>
    <row r="1285" spans="1:14" x14ac:dyDescent="0.2">
      <c r="A1285" s="404" t="s">
        <v>72</v>
      </c>
      <c r="B1285" s="41">
        <v>0.46527777777777773</v>
      </c>
      <c r="C1285" s="384">
        <v>9.26</v>
      </c>
      <c r="D1285" s="381">
        <v>31.6</v>
      </c>
      <c r="E1285" s="385">
        <f>D1285-C1285</f>
        <v>22.340000000000003</v>
      </c>
      <c r="F1285" s="383">
        <v>128.82</v>
      </c>
      <c r="G1285" s="381">
        <f>F1285-D1285</f>
        <v>97.22</v>
      </c>
      <c r="H1285" s="381">
        <f>F1285-C1285</f>
        <v>119.55999999999999</v>
      </c>
      <c r="I1285" s="382">
        <f>H1285-G1285</f>
        <v>22.339999999999989</v>
      </c>
      <c r="J1285" s="517">
        <v>8.3000000000000007</v>
      </c>
      <c r="K1285" s="520">
        <v>8</v>
      </c>
      <c r="L1285" s="521">
        <v>920</v>
      </c>
      <c r="M1285" s="196" t="s">
        <v>67</v>
      </c>
      <c r="N1285" s="385" t="s">
        <v>59</v>
      </c>
    </row>
    <row r="1286" spans="1:14" x14ac:dyDescent="0.2">
      <c r="A1286" s="404"/>
      <c r="B1286" s="41"/>
      <c r="C1286" s="384"/>
      <c r="D1286" s="381"/>
      <c r="E1286" s="385"/>
      <c r="F1286" s="383"/>
      <c r="G1286" s="381"/>
      <c r="H1286" s="381"/>
      <c r="I1286" s="382"/>
      <c r="J1286" s="517"/>
      <c r="K1286" s="520"/>
      <c r="L1286" s="521"/>
      <c r="M1286" s="196"/>
      <c r="N1286" s="385"/>
    </row>
    <row r="1287" spans="1:14" x14ac:dyDescent="0.2">
      <c r="A1287" s="404" t="s">
        <v>73</v>
      </c>
      <c r="B1287" s="41">
        <v>0.43055555555555558</v>
      </c>
      <c r="C1287" s="384">
        <v>13.44</v>
      </c>
      <c r="D1287" s="381">
        <v>20.7</v>
      </c>
      <c r="E1287" s="385">
        <f>D1287-C1287</f>
        <v>7.26</v>
      </c>
      <c r="F1287" s="383">
        <v>144.99</v>
      </c>
      <c r="G1287" s="381">
        <f>F1287-D1287</f>
        <v>124.29</v>
      </c>
      <c r="H1287" s="381">
        <f>F1287-C1287</f>
        <v>131.55000000000001</v>
      </c>
      <c r="I1287" s="382">
        <f>H1287-G1287</f>
        <v>7.2600000000000051</v>
      </c>
      <c r="J1287" s="517">
        <v>8</v>
      </c>
      <c r="K1287" s="520">
        <v>8</v>
      </c>
      <c r="L1287" s="521">
        <v>1000</v>
      </c>
      <c r="M1287" s="196" t="s">
        <v>63</v>
      </c>
      <c r="N1287" s="385" t="s">
        <v>59</v>
      </c>
    </row>
    <row r="1288" spans="1:14" x14ac:dyDescent="0.2">
      <c r="A1288" s="404"/>
      <c r="B1288" s="41"/>
      <c r="C1288" s="384"/>
      <c r="D1288" s="381"/>
      <c r="E1288" s="385"/>
      <c r="F1288" s="383"/>
      <c r="G1288" s="381"/>
      <c r="H1288" s="381"/>
      <c r="I1288" s="382"/>
      <c r="J1288" s="517"/>
      <c r="K1288" s="520"/>
      <c r="L1288" s="521"/>
      <c r="M1288" s="196"/>
      <c r="N1288" s="385"/>
    </row>
    <row r="1289" spans="1:14" ht="13.5" thickBot="1" x14ac:dyDescent="0.25">
      <c r="A1289" s="407" t="s">
        <v>74</v>
      </c>
      <c r="B1289" s="55">
        <v>0.41666666666666669</v>
      </c>
      <c r="C1289" s="428">
        <v>15.27</v>
      </c>
      <c r="D1289" s="386">
        <v>31</v>
      </c>
      <c r="E1289" s="387">
        <f>D1289-C1289</f>
        <v>15.73</v>
      </c>
      <c r="F1289" s="409">
        <v>131.08000000000001</v>
      </c>
      <c r="G1289" s="386">
        <f>F1289-D1289</f>
        <v>100.08000000000001</v>
      </c>
      <c r="H1289" s="386">
        <f>F1289-C1289</f>
        <v>115.81000000000002</v>
      </c>
      <c r="I1289" s="410">
        <f>H1289-G1289</f>
        <v>15.730000000000004</v>
      </c>
      <c r="J1289" s="522">
        <v>8</v>
      </c>
      <c r="K1289" s="523">
        <v>8</v>
      </c>
      <c r="L1289" s="524">
        <v>1140</v>
      </c>
      <c r="M1289" s="202" t="s">
        <v>63</v>
      </c>
      <c r="N1289" s="387" t="s">
        <v>59</v>
      </c>
    </row>
    <row r="1290" spans="1:14" x14ac:dyDescent="0.2">
      <c r="A1290" s="368"/>
      <c r="B1290" s="65"/>
      <c r="C1290" s="369"/>
      <c r="D1290" s="369"/>
      <c r="E1290" s="369"/>
      <c r="F1290" s="369"/>
      <c r="G1290" s="369"/>
      <c r="H1290" s="369"/>
      <c r="I1290" s="369"/>
      <c r="J1290" s="369"/>
      <c r="K1290" s="369"/>
      <c r="L1290" s="369"/>
      <c r="M1290" s="367"/>
      <c r="N1290" s="369"/>
    </row>
    <row r="1291" spans="1:14" x14ac:dyDescent="0.2">
      <c r="A1291" s="371" t="s">
        <v>75</v>
      </c>
      <c r="B1291" s="371"/>
      <c r="C1291" s="372"/>
      <c r="D1291" s="373"/>
      <c r="E1291" s="372"/>
      <c r="F1291" s="369"/>
      <c r="G1291" s="369"/>
      <c r="H1291" s="369"/>
      <c r="I1291" s="369"/>
      <c r="J1291" s="369"/>
      <c r="K1291" s="369"/>
      <c r="L1291" s="369"/>
      <c r="M1291" s="367"/>
      <c r="N1291" s="367"/>
    </row>
    <row r="1292" spans="1:14" x14ac:dyDescent="0.2">
      <c r="A1292" s="371" t="s">
        <v>76</v>
      </c>
      <c r="B1292" s="66"/>
      <c r="C1292" s="372"/>
      <c r="D1292" s="372"/>
      <c r="E1292" s="372"/>
      <c r="F1292" s="369"/>
      <c r="G1292" s="369"/>
      <c r="H1292" s="369"/>
      <c r="I1292" s="369"/>
      <c r="J1292" s="369"/>
      <c r="K1292" s="369"/>
      <c r="L1292" s="369"/>
      <c r="M1292" s="367"/>
      <c r="N1292" s="367"/>
    </row>
    <row r="1293" spans="1:14" x14ac:dyDescent="0.2">
      <c r="A1293" s="413"/>
      <c r="B1293" s="68"/>
      <c r="C1293" s="415"/>
      <c r="D1293" s="415"/>
      <c r="E1293" s="415"/>
      <c r="F1293" s="415"/>
      <c r="G1293" s="415"/>
      <c r="H1293" s="415"/>
      <c r="I1293" s="369"/>
      <c r="J1293" s="369"/>
      <c r="K1293" s="369"/>
      <c r="L1293" s="369"/>
      <c r="M1293" s="367"/>
      <c r="N1293" s="367"/>
    </row>
    <row r="1294" spans="1:14" x14ac:dyDescent="0.2">
      <c r="A1294" s="371" t="s">
        <v>77</v>
      </c>
      <c r="B1294" s="66"/>
      <c r="C1294" s="372"/>
      <c r="D1294" s="372"/>
      <c r="E1294" s="372"/>
      <c r="F1294" s="369"/>
      <c r="G1294" s="369"/>
      <c r="H1294" s="369"/>
      <c r="I1294" s="369"/>
      <c r="J1294" s="369"/>
      <c r="K1294" s="369"/>
      <c r="L1294" s="369"/>
      <c r="M1294" s="367"/>
      <c r="N1294" s="367"/>
    </row>
    <row r="1295" spans="1:14" x14ac:dyDescent="0.2">
      <c r="A1295" s="368"/>
      <c r="B1295" s="65"/>
      <c r="C1295" s="369"/>
      <c r="D1295" s="369"/>
      <c r="E1295" s="369"/>
      <c r="F1295" s="369"/>
      <c r="G1295" s="369"/>
      <c r="H1295" s="369"/>
      <c r="I1295" s="369"/>
      <c r="J1295" s="369"/>
      <c r="K1295" s="369"/>
      <c r="L1295" s="369"/>
      <c r="M1295" s="367"/>
      <c r="N1295" s="367"/>
    </row>
    <row r="1299" spans="1:14" x14ac:dyDescent="0.2">
      <c r="A1299" s="529" t="s">
        <v>0</v>
      </c>
      <c r="B1299" s="527"/>
      <c r="C1299" s="533" t="s">
        <v>38</v>
      </c>
      <c r="D1299" s="533"/>
      <c r="E1299" s="533"/>
      <c r="F1299" s="527"/>
      <c r="G1299" s="527"/>
      <c r="H1299" s="525"/>
      <c r="I1299" s="525"/>
      <c r="J1299" s="525"/>
      <c r="K1299" s="525"/>
      <c r="L1299" s="525"/>
      <c r="M1299" s="525"/>
      <c r="N1299" s="525"/>
    </row>
    <row r="1300" spans="1:14" x14ac:dyDescent="0.2">
      <c r="A1300" s="526"/>
      <c r="B1300" s="527"/>
      <c r="C1300" s="527"/>
      <c r="D1300" s="527"/>
      <c r="E1300" s="527"/>
      <c r="F1300" s="527"/>
      <c r="G1300" s="527"/>
      <c r="H1300" s="525"/>
      <c r="I1300" s="525"/>
      <c r="J1300" s="525"/>
      <c r="K1300" s="525"/>
      <c r="L1300" s="525"/>
      <c r="M1300" s="525"/>
      <c r="N1300" s="525"/>
    </row>
    <row r="1301" spans="1:14" x14ac:dyDescent="0.2">
      <c r="A1301" s="529" t="s">
        <v>1</v>
      </c>
      <c r="B1301" s="527"/>
      <c r="C1301" s="550">
        <v>43760</v>
      </c>
      <c r="D1301" s="532"/>
      <c r="E1301" s="532"/>
      <c r="F1301" s="532"/>
      <c r="G1301" s="527"/>
      <c r="H1301" s="525"/>
      <c r="I1301" s="525"/>
      <c r="J1301" s="525"/>
      <c r="K1301" s="525"/>
      <c r="L1301" s="525"/>
      <c r="M1301" s="525"/>
      <c r="N1301" s="525"/>
    </row>
    <row r="1302" spans="1:14" x14ac:dyDescent="0.2">
      <c r="A1302" s="529" t="s">
        <v>39</v>
      </c>
      <c r="B1302" s="527"/>
      <c r="C1302" s="529" t="s">
        <v>151</v>
      </c>
      <c r="D1302" s="527"/>
      <c r="E1302" s="527"/>
      <c r="F1302" s="527"/>
      <c r="G1302" s="527"/>
      <c r="H1302" s="525"/>
      <c r="I1302" s="525"/>
      <c r="J1302" s="525"/>
      <c r="K1302" s="525"/>
      <c r="L1302" s="525"/>
      <c r="M1302" s="525"/>
      <c r="N1302" s="525"/>
    </row>
    <row r="1303" spans="1:14" x14ac:dyDescent="0.2">
      <c r="A1303" s="529" t="s">
        <v>2</v>
      </c>
      <c r="B1303" s="527"/>
      <c r="C1303" s="529" t="s">
        <v>3</v>
      </c>
      <c r="D1303" s="527"/>
      <c r="E1303" s="527"/>
      <c r="F1303" s="527"/>
      <c r="G1303" s="527"/>
      <c r="H1303" s="525"/>
      <c r="I1303" s="525"/>
      <c r="J1303" s="525"/>
      <c r="K1303" s="525"/>
      <c r="L1303" s="525"/>
      <c r="M1303" s="525"/>
      <c r="N1303" s="525"/>
    </row>
    <row r="1304" spans="1:14" ht="13.5" thickBot="1" x14ac:dyDescent="0.25">
      <c r="A1304" s="529"/>
      <c r="B1304" s="527"/>
      <c r="C1304" s="526"/>
      <c r="D1304" s="527"/>
      <c r="E1304" s="527"/>
      <c r="F1304" s="527"/>
      <c r="G1304" s="527"/>
      <c r="H1304" s="525"/>
      <c r="I1304" s="525"/>
      <c r="J1304" s="525"/>
      <c r="K1304" s="525"/>
      <c r="L1304" s="525"/>
      <c r="M1304" s="525"/>
      <c r="N1304" s="525"/>
    </row>
    <row r="1305" spans="1:14" ht="13.5" thickBot="1" x14ac:dyDescent="0.25">
      <c r="A1305" s="526"/>
      <c r="B1305" s="527"/>
      <c r="C1305" s="1474" t="s">
        <v>41</v>
      </c>
      <c r="D1305" s="1475"/>
      <c r="E1305" s="1476"/>
      <c r="F1305" s="527"/>
      <c r="G1305" s="527"/>
      <c r="H1305" s="525"/>
      <c r="I1305" s="525"/>
      <c r="J1305" s="1477" t="s">
        <v>42</v>
      </c>
      <c r="K1305" s="1478"/>
      <c r="L1305" s="1479"/>
      <c r="M1305" s="525"/>
      <c r="N1305" s="525"/>
    </row>
    <row r="1306" spans="1:14" x14ac:dyDescent="0.2">
      <c r="A1306" s="555" t="s">
        <v>4</v>
      </c>
      <c r="B1306" s="535" t="s">
        <v>43</v>
      </c>
      <c r="C1306" s="536" t="s">
        <v>44</v>
      </c>
      <c r="D1306" s="537" t="s">
        <v>45</v>
      </c>
      <c r="E1306" s="538" t="s">
        <v>5</v>
      </c>
      <c r="F1306" s="534" t="s">
        <v>6</v>
      </c>
      <c r="G1306" s="535" t="s">
        <v>6</v>
      </c>
      <c r="H1306" s="535" t="s">
        <v>6</v>
      </c>
      <c r="I1306" s="535" t="s">
        <v>7</v>
      </c>
      <c r="J1306" s="581" t="s">
        <v>46</v>
      </c>
      <c r="K1306" s="582" t="s">
        <v>47</v>
      </c>
      <c r="L1306" s="582" t="s">
        <v>48</v>
      </c>
      <c r="M1306" s="592"/>
      <c r="N1306" s="556"/>
    </row>
    <row r="1307" spans="1:14" ht="15" thickBot="1" x14ac:dyDescent="0.25">
      <c r="A1307" s="557" t="s">
        <v>8</v>
      </c>
      <c r="B1307" s="558" t="s">
        <v>49</v>
      </c>
      <c r="C1307" s="569" t="s">
        <v>9</v>
      </c>
      <c r="D1307" s="558" t="s">
        <v>9</v>
      </c>
      <c r="E1307" s="548" t="s">
        <v>9</v>
      </c>
      <c r="F1307" s="569" t="s">
        <v>50</v>
      </c>
      <c r="G1307" s="558" t="s">
        <v>51</v>
      </c>
      <c r="H1307" s="558" t="s">
        <v>52</v>
      </c>
      <c r="I1307" s="558" t="s">
        <v>9</v>
      </c>
      <c r="J1307" s="583" t="s">
        <v>53</v>
      </c>
      <c r="K1307" s="584" t="s">
        <v>54</v>
      </c>
      <c r="L1307" s="588" t="s">
        <v>55</v>
      </c>
      <c r="M1307" s="593" t="s">
        <v>10</v>
      </c>
      <c r="N1307" s="559"/>
    </row>
    <row r="1308" spans="1:14" x14ac:dyDescent="0.2">
      <c r="A1308" s="562" t="s">
        <v>56</v>
      </c>
      <c r="B1308" s="551">
        <v>0.37847222222222227</v>
      </c>
      <c r="C1308" s="552">
        <v>6.99</v>
      </c>
      <c r="D1308" s="553">
        <v>20.71</v>
      </c>
      <c r="E1308" s="549">
        <v>13.72</v>
      </c>
      <c r="F1308" s="554">
        <v>138.34</v>
      </c>
      <c r="G1308" s="553">
        <v>117.63</v>
      </c>
      <c r="H1308" s="553">
        <v>131.35</v>
      </c>
      <c r="I1308" s="547">
        <v>13.719999999999999</v>
      </c>
      <c r="J1308" s="579">
        <v>6.5</v>
      </c>
      <c r="K1308" s="580">
        <v>6</v>
      </c>
      <c r="L1308" s="580" t="s">
        <v>57</v>
      </c>
      <c r="M1308" s="594" t="s">
        <v>58</v>
      </c>
      <c r="N1308" s="561" t="s">
        <v>59</v>
      </c>
    </row>
    <row r="1309" spans="1:14" x14ac:dyDescent="0.2">
      <c r="A1309" s="560" t="s">
        <v>60</v>
      </c>
      <c r="B1309" s="546">
        <v>0.38194444444444442</v>
      </c>
      <c r="C1309" s="542">
        <v>15.99</v>
      </c>
      <c r="D1309" s="539">
        <v>40</v>
      </c>
      <c r="E1309" s="549">
        <v>24.009999999999998</v>
      </c>
      <c r="F1309" s="541">
        <v>138.99</v>
      </c>
      <c r="G1309" s="539">
        <v>98.990000000000009</v>
      </c>
      <c r="H1309" s="553">
        <v>123.00000000000001</v>
      </c>
      <c r="I1309" s="547">
        <v>24.010000000000005</v>
      </c>
      <c r="J1309" s="574">
        <v>7.3</v>
      </c>
      <c r="K1309" s="575">
        <v>6</v>
      </c>
      <c r="L1309" s="589">
        <v>1600</v>
      </c>
      <c r="M1309" s="595" t="s">
        <v>58</v>
      </c>
      <c r="N1309" s="563"/>
    </row>
    <row r="1310" spans="1:14" x14ac:dyDescent="0.2">
      <c r="A1310" s="525"/>
      <c r="B1310" s="546"/>
      <c r="C1310" s="542"/>
      <c r="D1310" s="539"/>
      <c r="E1310" s="543"/>
      <c r="F1310" s="541"/>
      <c r="G1310" s="539"/>
      <c r="H1310" s="539"/>
      <c r="I1310" s="540"/>
      <c r="J1310" s="574"/>
      <c r="K1310" s="576"/>
      <c r="L1310" s="590"/>
      <c r="M1310" s="595"/>
      <c r="N1310" s="564"/>
    </row>
    <row r="1311" spans="1:14" x14ac:dyDescent="0.2">
      <c r="A1311" s="562" t="s">
        <v>62</v>
      </c>
      <c r="B1311" s="546">
        <v>0.35069444444444442</v>
      </c>
      <c r="C1311" s="542">
        <v>0.23</v>
      </c>
      <c r="D1311" s="539">
        <v>19.760000000000002</v>
      </c>
      <c r="E1311" s="543">
        <v>19.53</v>
      </c>
      <c r="F1311" s="541">
        <v>126</v>
      </c>
      <c r="G1311" s="539">
        <v>106.24</v>
      </c>
      <c r="H1311" s="539">
        <v>125.77</v>
      </c>
      <c r="I1311" s="540">
        <v>19.53</v>
      </c>
      <c r="J1311" s="574">
        <v>7.2</v>
      </c>
      <c r="K1311" s="576">
        <v>6</v>
      </c>
      <c r="L1311" s="590">
        <v>1280</v>
      </c>
      <c r="M1311" s="595" t="s">
        <v>80</v>
      </c>
      <c r="N1311" s="563" t="s">
        <v>59</v>
      </c>
    </row>
    <row r="1312" spans="1:14" x14ac:dyDescent="0.2">
      <c r="A1312" s="562"/>
      <c r="B1312" s="546"/>
      <c r="C1312" s="542"/>
      <c r="D1312" s="539"/>
      <c r="E1312" s="543"/>
      <c r="F1312" s="541"/>
      <c r="G1312" s="539"/>
      <c r="H1312" s="539"/>
      <c r="I1312" s="540"/>
      <c r="J1312" s="574"/>
      <c r="K1312" s="576"/>
      <c r="L1312" s="590"/>
      <c r="M1312" s="595"/>
      <c r="N1312" s="564"/>
    </row>
    <row r="1313" spans="1:14" x14ac:dyDescent="0.2">
      <c r="A1313" s="562" t="s">
        <v>64</v>
      </c>
      <c r="B1313" s="546">
        <v>0.36458333333333331</v>
      </c>
      <c r="C1313" s="542">
        <v>6.21</v>
      </c>
      <c r="D1313" s="539">
        <v>19.5</v>
      </c>
      <c r="E1313" s="543">
        <v>13.29</v>
      </c>
      <c r="F1313" s="541">
        <v>123</v>
      </c>
      <c r="G1313" s="539">
        <v>103.5</v>
      </c>
      <c r="H1313" s="539">
        <v>116.79</v>
      </c>
      <c r="I1313" s="540">
        <v>13.290000000000006</v>
      </c>
      <c r="J1313" s="576">
        <v>6.8</v>
      </c>
      <c r="K1313" s="576">
        <v>6</v>
      </c>
      <c r="L1313" s="590">
        <v>1280</v>
      </c>
      <c r="M1313" s="595" t="s">
        <v>65</v>
      </c>
      <c r="N1313" s="543" t="s">
        <v>59</v>
      </c>
    </row>
    <row r="1314" spans="1:14" x14ac:dyDescent="0.2">
      <c r="A1314" s="562"/>
      <c r="B1314" s="546"/>
      <c r="C1314" s="542"/>
      <c r="D1314" s="539"/>
      <c r="E1314" s="543"/>
      <c r="F1314" s="541"/>
      <c r="G1314" s="539"/>
      <c r="H1314" s="539"/>
      <c r="I1314" s="540"/>
      <c r="J1314" s="574"/>
      <c r="K1314" s="576"/>
      <c r="L1314" s="590"/>
      <c r="M1314" s="595"/>
      <c r="N1314" s="543"/>
    </row>
    <row r="1315" spans="1:14" x14ac:dyDescent="0.2">
      <c r="A1315" s="562" t="s">
        <v>66</v>
      </c>
      <c r="B1315" s="546">
        <v>0.40625</v>
      </c>
      <c r="C1315" s="585">
        <v>12.19</v>
      </c>
      <c r="D1315" s="539">
        <v>20.7</v>
      </c>
      <c r="E1315" s="543">
        <v>8.51</v>
      </c>
      <c r="F1315" s="541">
        <v>136.43</v>
      </c>
      <c r="G1315" s="539">
        <v>115.73</v>
      </c>
      <c r="H1315" s="539">
        <v>124.24000000000001</v>
      </c>
      <c r="I1315" s="540">
        <v>8.5100000000000051</v>
      </c>
      <c r="J1315" s="574"/>
      <c r="K1315" s="576"/>
      <c r="L1315" s="590"/>
      <c r="M1315" s="595" t="s">
        <v>67</v>
      </c>
      <c r="N1315" s="543" t="s">
        <v>68</v>
      </c>
    </row>
    <row r="1316" spans="1:14" x14ac:dyDescent="0.2">
      <c r="A1316" s="562" t="s">
        <v>69</v>
      </c>
      <c r="B1316" s="587">
        <v>0.41111111111111115</v>
      </c>
      <c r="C1316" s="542">
        <v>12.18</v>
      </c>
      <c r="D1316" s="539">
        <v>41.15</v>
      </c>
      <c r="E1316" s="543">
        <v>28.97</v>
      </c>
      <c r="F1316" s="541">
        <v>136.43</v>
      </c>
      <c r="G1316" s="539">
        <v>95.28</v>
      </c>
      <c r="H1316" s="539">
        <v>124.25</v>
      </c>
      <c r="I1316" s="540">
        <v>28.97</v>
      </c>
      <c r="J1316" s="574">
        <v>7.2</v>
      </c>
      <c r="K1316" s="576">
        <v>6</v>
      </c>
      <c r="L1316" s="590">
        <v>840</v>
      </c>
      <c r="M1316" s="595" t="s">
        <v>67</v>
      </c>
      <c r="N1316" s="543" t="s">
        <v>59</v>
      </c>
    </row>
    <row r="1317" spans="1:14" x14ac:dyDescent="0.2">
      <c r="A1317" s="562"/>
      <c r="B1317" s="546"/>
      <c r="C1317" s="542"/>
      <c r="D1317" s="539"/>
      <c r="E1317" s="543"/>
      <c r="F1317" s="541"/>
      <c r="G1317" s="539"/>
      <c r="H1317" s="539"/>
      <c r="I1317" s="540"/>
      <c r="J1317" s="574"/>
      <c r="K1317" s="576"/>
      <c r="L1317" s="590"/>
      <c r="M1317" s="595"/>
      <c r="N1317" s="543"/>
    </row>
    <row r="1318" spans="1:14" x14ac:dyDescent="0.2">
      <c r="A1318" s="562" t="s">
        <v>70</v>
      </c>
      <c r="B1318" s="587">
        <v>0.43055555555555558</v>
      </c>
      <c r="C1318" s="542">
        <v>17.55</v>
      </c>
      <c r="D1318" s="539">
        <v>33.14</v>
      </c>
      <c r="E1318" s="543">
        <v>15.59</v>
      </c>
      <c r="F1318" s="541">
        <v>148</v>
      </c>
      <c r="G1318" s="539">
        <v>114.86</v>
      </c>
      <c r="H1318" s="539">
        <v>130.44999999999999</v>
      </c>
      <c r="I1318" s="540">
        <v>15.589999999999989</v>
      </c>
      <c r="J1318" s="574">
        <v>5.8</v>
      </c>
      <c r="K1318" s="576">
        <v>6</v>
      </c>
      <c r="L1318" s="590">
        <v>1200</v>
      </c>
      <c r="M1318" s="595" t="s">
        <v>63</v>
      </c>
      <c r="N1318" s="543" t="s">
        <v>59</v>
      </c>
    </row>
    <row r="1319" spans="1:14" x14ac:dyDescent="0.2">
      <c r="A1319" s="562"/>
      <c r="B1319" s="546"/>
      <c r="C1319" s="542"/>
      <c r="D1319" s="539"/>
      <c r="E1319" s="543"/>
      <c r="F1319" s="541"/>
      <c r="G1319" s="539"/>
      <c r="H1319" s="539"/>
      <c r="I1319" s="540"/>
      <c r="J1319" s="574"/>
      <c r="K1319" s="576"/>
      <c r="L1319" s="590"/>
      <c r="M1319" s="595"/>
      <c r="N1319" s="543"/>
    </row>
    <row r="1320" spans="1:14" x14ac:dyDescent="0.2">
      <c r="A1320" s="562" t="s">
        <v>71</v>
      </c>
      <c r="B1320" s="546">
        <v>0.46875</v>
      </c>
      <c r="C1320" s="542">
        <v>9.15</v>
      </c>
      <c r="D1320" s="539">
        <v>10.97</v>
      </c>
      <c r="E1320" s="543">
        <v>1.8200000000000003</v>
      </c>
      <c r="F1320" s="541">
        <v>128.82</v>
      </c>
      <c r="G1320" s="539">
        <v>117.85</v>
      </c>
      <c r="H1320" s="539">
        <v>119.66999999999999</v>
      </c>
      <c r="I1320" s="540">
        <v>1.8199999999999932</v>
      </c>
      <c r="J1320" s="574"/>
      <c r="K1320" s="576"/>
      <c r="L1320" s="590"/>
      <c r="M1320" s="595" t="s">
        <v>67</v>
      </c>
      <c r="N1320" s="543" t="s">
        <v>68</v>
      </c>
    </row>
    <row r="1321" spans="1:14" x14ac:dyDescent="0.2">
      <c r="A1321" s="562" t="s">
        <v>72</v>
      </c>
      <c r="B1321" s="546">
        <v>0.46527777777777773</v>
      </c>
      <c r="C1321" s="542">
        <v>9.15</v>
      </c>
      <c r="D1321" s="539">
        <v>31.6</v>
      </c>
      <c r="E1321" s="543">
        <v>22.450000000000003</v>
      </c>
      <c r="F1321" s="541">
        <v>128.82</v>
      </c>
      <c r="G1321" s="539">
        <v>97.22</v>
      </c>
      <c r="H1321" s="539">
        <v>119.66999999999999</v>
      </c>
      <c r="I1321" s="540">
        <v>22.449999999999989</v>
      </c>
      <c r="J1321" s="574">
        <v>7.9</v>
      </c>
      <c r="K1321" s="576">
        <v>6</v>
      </c>
      <c r="L1321" s="590">
        <v>960</v>
      </c>
      <c r="M1321" s="595" t="s">
        <v>67</v>
      </c>
      <c r="N1321" s="543" t="s">
        <v>59</v>
      </c>
    </row>
    <row r="1322" spans="1:14" x14ac:dyDescent="0.2">
      <c r="A1322" s="562"/>
      <c r="B1322" s="546"/>
      <c r="C1322" s="542"/>
      <c r="D1322" s="539"/>
      <c r="E1322" s="543"/>
      <c r="F1322" s="541"/>
      <c r="G1322" s="539"/>
      <c r="H1322" s="539"/>
      <c r="I1322" s="540"/>
      <c r="J1322" s="574"/>
      <c r="K1322" s="576"/>
      <c r="L1322" s="590"/>
      <c r="M1322" s="595"/>
      <c r="N1322" s="543"/>
    </row>
    <row r="1323" spans="1:14" x14ac:dyDescent="0.2">
      <c r="A1323" s="562" t="s">
        <v>73</v>
      </c>
      <c r="B1323" s="546">
        <v>0.43055555555555558</v>
      </c>
      <c r="C1323" s="542">
        <v>12.22</v>
      </c>
      <c r="D1323" s="539">
        <v>20.7</v>
      </c>
      <c r="E1323" s="543">
        <v>8.4799999999999986</v>
      </c>
      <c r="F1323" s="541">
        <v>144.99</v>
      </c>
      <c r="G1323" s="539">
        <v>124.29</v>
      </c>
      <c r="H1323" s="539">
        <v>132.77000000000001</v>
      </c>
      <c r="I1323" s="540">
        <v>8.480000000000004</v>
      </c>
      <c r="J1323" s="574">
        <v>8</v>
      </c>
      <c r="K1323" s="576">
        <v>6</v>
      </c>
      <c r="L1323" s="590">
        <v>880</v>
      </c>
      <c r="M1323" s="595" t="s">
        <v>63</v>
      </c>
      <c r="N1323" s="543" t="s">
        <v>59</v>
      </c>
    </row>
    <row r="1324" spans="1:14" x14ac:dyDescent="0.2">
      <c r="A1324" s="562"/>
      <c r="B1324" s="546"/>
      <c r="C1324" s="542"/>
      <c r="D1324" s="539"/>
      <c r="E1324" s="543"/>
      <c r="F1324" s="541"/>
      <c r="G1324" s="539"/>
      <c r="H1324" s="539"/>
      <c r="I1324" s="540"/>
      <c r="J1324" s="574"/>
      <c r="K1324" s="576"/>
      <c r="L1324" s="590"/>
      <c r="M1324" s="595"/>
      <c r="N1324" s="543"/>
    </row>
    <row r="1325" spans="1:14" ht="13.5" thickBot="1" x14ac:dyDescent="0.25">
      <c r="A1325" s="565" t="s">
        <v>74</v>
      </c>
      <c r="B1325" s="566">
        <v>0.41666666666666669</v>
      </c>
      <c r="C1325" s="586">
        <v>14.88</v>
      </c>
      <c r="D1325" s="544">
        <v>31</v>
      </c>
      <c r="E1325" s="545">
        <v>16.119999999999997</v>
      </c>
      <c r="F1325" s="567">
        <v>131.08000000000001</v>
      </c>
      <c r="G1325" s="544">
        <v>100.08000000000001</v>
      </c>
      <c r="H1325" s="544">
        <v>116.20000000000002</v>
      </c>
      <c r="I1325" s="568">
        <v>16.120000000000005</v>
      </c>
      <c r="J1325" s="577">
        <v>8</v>
      </c>
      <c r="K1325" s="578">
        <v>6</v>
      </c>
      <c r="L1325" s="591">
        <v>1260</v>
      </c>
      <c r="M1325" s="596" t="s">
        <v>63</v>
      </c>
      <c r="N1325" s="545" t="s">
        <v>59</v>
      </c>
    </row>
    <row r="1326" spans="1:14" x14ac:dyDescent="0.2">
      <c r="A1326" s="526"/>
      <c r="B1326" s="528"/>
      <c r="C1326" s="527"/>
      <c r="D1326" s="527"/>
      <c r="E1326" s="527"/>
      <c r="F1326" s="527"/>
      <c r="G1326" s="527"/>
      <c r="H1326" s="525"/>
      <c r="I1326" s="525"/>
      <c r="J1326" s="525"/>
      <c r="K1326" s="525"/>
      <c r="L1326" s="525"/>
      <c r="M1326" s="532"/>
      <c r="N1326" s="527"/>
    </row>
    <row r="1327" spans="1:14" x14ac:dyDescent="0.2">
      <c r="A1327" s="529" t="s">
        <v>75</v>
      </c>
      <c r="B1327" s="529"/>
      <c r="C1327" s="530"/>
      <c r="D1327" s="531"/>
      <c r="E1327" s="530"/>
      <c r="F1327" s="527"/>
      <c r="G1327" s="527"/>
      <c r="H1327" s="525"/>
      <c r="I1327" s="525"/>
      <c r="J1327" s="525"/>
      <c r="K1327" s="525"/>
      <c r="L1327" s="525"/>
      <c r="M1327" s="525"/>
      <c r="N1327" s="525"/>
    </row>
    <row r="1328" spans="1:14" x14ac:dyDescent="0.2">
      <c r="A1328" s="529" t="s">
        <v>76</v>
      </c>
      <c r="B1328" s="570"/>
      <c r="C1328" s="530"/>
      <c r="D1328" s="530"/>
      <c r="E1328" s="530"/>
      <c r="F1328" s="527"/>
      <c r="G1328" s="527"/>
      <c r="H1328" s="525"/>
      <c r="I1328" s="525"/>
      <c r="J1328" s="525"/>
      <c r="K1328" s="525"/>
      <c r="L1328" s="525"/>
      <c r="M1328" s="525"/>
      <c r="N1328" s="525"/>
    </row>
    <row r="1329" spans="1:14" x14ac:dyDescent="0.2">
      <c r="A1329" s="571"/>
      <c r="B1329" s="572"/>
      <c r="C1329" s="573"/>
      <c r="D1329" s="573"/>
      <c r="E1329" s="573"/>
      <c r="F1329" s="573"/>
      <c r="G1329" s="573"/>
      <c r="H1329" s="573"/>
      <c r="I1329" s="525"/>
      <c r="J1329" s="525"/>
      <c r="K1329" s="525"/>
      <c r="L1329" s="525"/>
      <c r="M1329" s="525"/>
      <c r="N1329" s="525"/>
    </row>
    <row r="1330" spans="1:14" x14ac:dyDescent="0.2">
      <c r="A1330" s="529" t="s">
        <v>77</v>
      </c>
      <c r="B1330" s="570"/>
      <c r="C1330" s="530"/>
      <c r="D1330" s="530"/>
      <c r="E1330" s="530"/>
      <c r="F1330" s="527"/>
      <c r="G1330" s="527"/>
      <c r="H1330" s="525"/>
      <c r="I1330" s="525"/>
      <c r="J1330" s="525"/>
      <c r="K1330" s="525"/>
      <c r="L1330" s="525"/>
      <c r="M1330" s="525"/>
      <c r="N1330" s="525"/>
    </row>
    <row r="1331" spans="1:14" x14ac:dyDescent="0.2">
      <c r="A1331" s="526"/>
      <c r="B1331" s="528"/>
      <c r="C1331" s="527"/>
      <c r="D1331" s="527"/>
      <c r="E1331" s="527"/>
      <c r="F1331" s="527"/>
      <c r="G1331" s="527"/>
      <c r="H1331" s="367"/>
      <c r="I1331" s="367"/>
      <c r="J1331" s="367"/>
      <c r="K1331" s="367"/>
      <c r="L1331" s="367"/>
      <c r="M1331" s="367"/>
      <c r="N1331" s="367"/>
    </row>
    <row r="1334" spans="1:14" x14ac:dyDescent="0.2">
      <c r="A1334" s="601" t="s">
        <v>0</v>
      </c>
      <c r="B1334" s="599"/>
      <c r="C1334" s="605" t="s">
        <v>38</v>
      </c>
      <c r="D1334" s="605"/>
      <c r="E1334" s="605"/>
      <c r="F1334" s="599"/>
      <c r="G1334" s="599"/>
      <c r="H1334" s="597"/>
      <c r="I1334" s="597"/>
      <c r="J1334" s="597"/>
      <c r="K1334" s="597"/>
      <c r="L1334" s="597"/>
      <c r="M1334" s="597"/>
      <c r="N1334" s="597"/>
    </row>
    <row r="1335" spans="1:14" x14ac:dyDescent="0.2">
      <c r="A1335" s="598"/>
      <c r="B1335" s="599"/>
      <c r="C1335" s="599"/>
      <c r="D1335" s="599"/>
      <c r="E1335" s="599"/>
      <c r="F1335" s="599"/>
      <c r="G1335" s="599"/>
      <c r="H1335" s="597"/>
      <c r="I1335" s="597"/>
      <c r="J1335" s="597"/>
      <c r="K1335" s="597"/>
      <c r="L1335" s="597"/>
      <c r="M1335" s="597"/>
      <c r="N1335" s="597"/>
    </row>
    <row r="1336" spans="1:14" x14ac:dyDescent="0.2">
      <c r="A1336" s="601" t="s">
        <v>1</v>
      </c>
      <c r="B1336" s="599"/>
      <c r="C1336" s="622">
        <v>43798</v>
      </c>
      <c r="D1336" s="604"/>
      <c r="E1336" s="604"/>
      <c r="F1336" s="604"/>
      <c r="G1336" s="599"/>
      <c r="H1336" s="597"/>
      <c r="I1336" s="597"/>
      <c r="J1336" s="597"/>
      <c r="K1336" s="597"/>
      <c r="L1336" s="597"/>
      <c r="M1336" s="597"/>
      <c r="N1336" s="597"/>
    </row>
    <row r="1337" spans="1:14" x14ac:dyDescent="0.2">
      <c r="A1337" s="601" t="s">
        <v>39</v>
      </c>
      <c r="B1337" s="599"/>
      <c r="C1337" s="601" t="s">
        <v>151</v>
      </c>
      <c r="D1337" s="599"/>
      <c r="E1337" s="599"/>
      <c r="F1337" s="599"/>
      <c r="G1337" s="599"/>
      <c r="H1337" s="597"/>
      <c r="I1337" s="597"/>
      <c r="J1337" s="597"/>
      <c r="K1337" s="597"/>
      <c r="L1337" s="597"/>
      <c r="M1337" s="597"/>
      <c r="N1337" s="597"/>
    </row>
    <row r="1338" spans="1:14" x14ac:dyDescent="0.2">
      <c r="A1338" s="601" t="s">
        <v>2</v>
      </c>
      <c r="B1338" s="599"/>
      <c r="C1338" s="601" t="s">
        <v>3</v>
      </c>
      <c r="D1338" s="599"/>
      <c r="E1338" s="599"/>
      <c r="F1338" s="599"/>
      <c r="G1338" s="599"/>
      <c r="H1338" s="597"/>
      <c r="I1338" s="597"/>
      <c r="J1338" s="597"/>
      <c r="K1338" s="597"/>
      <c r="L1338" s="597"/>
      <c r="M1338" s="597"/>
      <c r="N1338" s="597"/>
    </row>
    <row r="1339" spans="1:14" ht="13.5" thickBot="1" x14ac:dyDescent="0.25">
      <c r="A1339" s="601"/>
      <c r="B1339" s="599"/>
      <c r="C1339" s="598"/>
      <c r="D1339" s="599"/>
      <c r="E1339" s="599"/>
      <c r="F1339" s="599"/>
      <c r="G1339" s="599"/>
      <c r="H1339" s="597"/>
      <c r="I1339" s="597"/>
      <c r="J1339" s="597"/>
      <c r="K1339" s="597"/>
      <c r="L1339" s="597"/>
      <c r="M1339" s="597"/>
      <c r="N1339" s="597"/>
    </row>
    <row r="1340" spans="1:14" ht="13.5" thickBot="1" x14ac:dyDescent="0.25">
      <c r="A1340" s="598"/>
      <c r="B1340" s="599"/>
      <c r="C1340" s="1480" t="s">
        <v>41</v>
      </c>
      <c r="D1340" s="1481"/>
      <c r="E1340" s="1482"/>
      <c r="F1340" s="599"/>
      <c r="G1340" s="599"/>
      <c r="H1340" s="597"/>
      <c r="I1340" s="597"/>
      <c r="J1340" s="1483" t="s">
        <v>42</v>
      </c>
      <c r="K1340" s="1484"/>
      <c r="L1340" s="1485"/>
      <c r="M1340" s="597"/>
      <c r="N1340" s="597"/>
    </row>
    <row r="1341" spans="1:14" x14ac:dyDescent="0.2">
      <c r="A1341" s="627" t="s">
        <v>4</v>
      </c>
      <c r="B1341" s="607" t="s">
        <v>43</v>
      </c>
      <c r="C1341" s="608" t="s">
        <v>44</v>
      </c>
      <c r="D1341" s="609" t="s">
        <v>45</v>
      </c>
      <c r="E1341" s="610" t="s">
        <v>5</v>
      </c>
      <c r="F1341" s="606" t="s">
        <v>6</v>
      </c>
      <c r="G1341" s="607" t="s">
        <v>6</v>
      </c>
      <c r="H1341" s="607" t="s">
        <v>6</v>
      </c>
      <c r="I1341" s="607" t="s">
        <v>7</v>
      </c>
      <c r="J1341" s="653" t="s">
        <v>46</v>
      </c>
      <c r="K1341" s="654" t="s">
        <v>47</v>
      </c>
      <c r="L1341" s="654" t="s">
        <v>48</v>
      </c>
      <c r="M1341" s="664"/>
      <c r="N1341" s="628"/>
    </row>
    <row r="1342" spans="1:14" ht="15" thickBot="1" x14ac:dyDescent="0.25">
      <c r="A1342" s="629" t="s">
        <v>8</v>
      </c>
      <c r="B1342" s="630" t="s">
        <v>49</v>
      </c>
      <c r="C1342" s="641" t="s">
        <v>9</v>
      </c>
      <c r="D1342" s="630" t="s">
        <v>9</v>
      </c>
      <c r="E1342" s="620" t="s">
        <v>9</v>
      </c>
      <c r="F1342" s="641" t="s">
        <v>50</v>
      </c>
      <c r="G1342" s="630" t="s">
        <v>51</v>
      </c>
      <c r="H1342" s="630" t="s">
        <v>52</v>
      </c>
      <c r="I1342" s="630" t="s">
        <v>9</v>
      </c>
      <c r="J1342" s="655" t="s">
        <v>53</v>
      </c>
      <c r="K1342" s="656" t="s">
        <v>54</v>
      </c>
      <c r="L1342" s="660" t="s">
        <v>55</v>
      </c>
      <c r="M1342" s="665" t="s">
        <v>10</v>
      </c>
      <c r="N1342" s="631"/>
    </row>
    <row r="1343" spans="1:14" x14ac:dyDescent="0.2">
      <c r="A1343" s="634" t="s">
        <v>56</v>
      </c>
      <c r="B1343" s="623">
        <v>0.3888888888888889</v>
      </c>
      <c r="C1343" s="624">
        <v>5.21</v>
      </c>
      <c r="D1343" s="625">
        <v>20.71</v>
      </c>
      <c r="E1343" s="621">
        <v>15.5</v>
      </c>
      <c r="F1343" s="626">
        <v>138.34</v>
      </c>
      <c r="G1343" s="625">
        <v>117.63</v>
      </c>
      <c r="H1343" s="625">
        <v>133.13</v>
      </c>
      <c r="I1343" s="619">
        <v>15.5</v>
      </c>
      <c r="J1343" s="651">
        <v>7.5</v>
      </c>
      <c r="K1343" s="652">
        <v>5</v>
      </c>
      <c r="L1343" s="652" t="s">
        <v>57</v>
      </c>
      <c r="M1343" s="666" t="s">
        <v>58</v>
      </c>
      <c r="N1343" s="633" t="s">
        <v>59</v>
      </c>
    </row>
    <row r="1344" spans="1:14" x14ac:dyDescent="0.2">
      <c r="A1344" s="632" t="s">
        <v>60</v>
      </c>
      <c r="B1344" s="618">
        <v>0.3923611111111111</v>
      </c>
      <c r="C1344" s="614">
        <v>12.35</v>
      </c>
      <c r="D1344" s="611">
        <v>40</v>
      </c>
      <c r="E1344" s="621">
        <v>27.65</v>
      </c>
      <c r="F1344" s="613">
        <v>138.99</v>
      </c>
      <c r="G1344" s="611">
        <v>98.990000000000009</v>
      </c>
      <c r="H1344" s="625">
        <v>126.64000000000001</v>
      </c>
      <c r="I1344" s="619">
        <v>27.650000000000006</v>
      </c>
      <c r="J1344" s="646">
        <v>7.6</v>
      </c>
      <c r="K1344" s="647">
        <v>5</v>
      </c>
      <c r="L1344" s="661">
        <v>1380</v>
      </c>
      <c r="M1344" s="667" t="s">
        <v>58</v>
      </c>
      <c r="N1344" s="635"/>
    </row>
    <row r="1345" spans="1:14" x14ac:dyDescent="0.2">
      <c r="A1345" s="597"/>
      <c r="B1345" s="618"/>
      <c r="C1345" s="614"/>
      <c r="D1345" s="611"/>
      <c r="E1345" s="615"/>
      <c r="F1345" s="613"/>
      <c r="G1345" s="611"/>
      <c r="H1345" s="611"/>
      <c r="I1345" s="612"/>
      <c r="J1345" s="646"/>
      <c r="K1345" s="648"/>
      <c r="L1345" s="662"/>
      <c r="M1345" s="667"/>
      <c r="N1345" s="636"/>
    </row>
    <row r="1346" spans="1:14" x14ac:dyDescent="0.2">
      <c r="A1346" s="634" t="s">
        <v>62</v>
      </c>
      <c r="B1346" s="618">
        <v>0.3611111111111111</v>
      </c>
      <c r="C1346" s="614">
        <v>0.02</v>
      </c>
      <c r="D1346" s="611">
        <v>19.760000000000002</v>
      </c>
      <c r="E1346" s="615">
        <v>19.740000000000002</v>
      </c>
      <c r="F1346" s="613">
        <v>126</v>
      </c>
      <c r="G1346" s="611">
        <v>106.24</v>
      </c>
      <c r="H1346" s="611">
        <v>125.98</v>
      </c>
      <c r="I1346" s="612">
        <v>19.740000000000009</v>
      </c>
      <c r="J1346" s="646">
        <v>6.8</v>
      </c>
      <c r="K1346" s="648">
        <v>5</v>
      </c>
      <c r="L1346" s="662">
        <v>1200</v>
      </c>
      <c r="M1346" s="667" t="s">
        <v>80</v>
      </c>
      <c r="N1346" s="635" t="s">
        <v>59</v>
      </c>
    </row>
    <row r="1347" spans="1:14" x14ac:dyDescent="0.2">
      <c r="A1347" s="634"/>
      <c r="B1347" s="618"/>
      <c r="C1347" s="614"/>
      <c r="D1347" s="611"/>
      <c r="E1347" s="615"/>
      <c r="F1347" s="613"/>
      <c r="G1347" s="611"/>
      <c r="H1347" s="611"/>
      <c r="I1347" s="612"/>
      <c r="J1347" s="646"/>
      <c r="K1347" s="648"/>
      <c r="L1347" s="662"/>
      <c r="M1347" s="667"/>
      <c r="N1347" s="636"/>
    </row>
    <row r="1348" spans="1:14" x14ac:dyDescent="0.2">
      <c r="A1348" s="634" t="s">
        <v>64</v>
      </c>
      <c r="B1348" s="618">
        <v>0.375</v>
      </c>
      <c r="C1348" s="614">
        <v>5.99</v>
      </c>
      <c r="D1348" s="611">
        <v>19.5</v>
      </c>
      <c r="E1348" s="615">
        <v>13.51</v>
      </c>
      <c r="F1348" s="613">
        <v>123</v>
      </c>
      <c r="G1348" s="611">
        <v>103.5</v>
      </c>
      <c r="H1348" s="611">
        <v>117.01</v>
      </c>
      <c r="I1348" s="612">
        <v>13.510000000000005</v>
      </c>
      <c r="J1348" s="648">
        <v>8</v>
      </c>
      <c r="K1348" s="648">
        <v>5</v>
      </c>
      <c r="L1348" s="662">
        <v>1080</v>
      </c>
      <c r="M1348" s="667" t="s">
        <v>65</v>
      </c>
      <c r="N1348" s="615" t="s">
        <v>59</v>
      </c>
    </row>
    <row r="1349" spans="1:14" x14ac:dyDescent="0.2">
      <c r="A1349" s="634"/>
      <c r="B1349" s="618"/>
      <c r="C1349" s="614"/>
      <c r="D1349" s="611"/>
      <c r="E1349" s="615"/>
      <c r="F1349" s="613"/>
      <c r="G1349" s="611"/>
      <c r="H1349" s="611"/>
      <c r="I1349" s="612"/>
      <c r="J1349" s="646"/>
      <c r="K1349" s="648"/>
      <c r="L1349" s="662"/>
      <c r="M1349" s="667"/>
      <c r="N1349" s="615"/>
    </row>
    <row r="1350" spans="1:14" x14ac:dyDescent="0.2">
      <c r="A1350" s="634" t="s">
        <v>66</v>
      </c>
      <c r="B1350" s="618">
        <v>0.41666666666666669</v>
      </c>
      <c r="C1350" s="657">
        <v>11.89</v>
      </c>
      <c r="D1350" s="611">
        <v>20.7</v>
      </c>
      <c r="E1350" s="615">
        <v>8.8099999999999987</v>
      </c>
      <c r="F1350" s="613">
        <v>136.43</v>
      </c>
      <c r="G1350" s="611">
        <v>115.73</v>
      </c>
      <c r="H1350" s="611">
        <v>124.54</v>
      </c>
      <c r="I1350" s="612">
        <v>8.8100000000000023</v>
      </c>
      <c r="J1350" s="646"/>
      <c r="K1350" s="648"/>
      <c r="L1350" s="662"/>
      <c r="M1350" s="667" t="s">
        <v>67</v>
      </c>
      <c r="N1350" s="615" t="s">
        <v>68</v>
      </c>
    </row>
    <row r="1351" spans="1:14" x14ac:dyDescent="0.2">
      <c r="A1351" s="634" t="s">
        <v>69</v>
      </c>
      <c r="B1351" s="659">
        <v>0.4201388888888889</v>
      </c>
      <c r="C1351" s="614">
        <v>11.86</v>
      </c>
      <c r="D1351" s="611">
        <v>41.15</v>
      </c>
      <c r="E1351" s="615">
        <v>29.29</v>
      </c>
      <c r="F1351" s="613">
        <v>136.43</v>
      </c>
      <c r="G1351" s="611">
        <v>95.28</v>
      </c>
      <c r="H1351" s="611">
        <v>124.57000000000001</v>
      </c>
      <c r="I1351" s="612">
        <v>29.290000000000006</v>
      </c>
      <c r="J1351" s="646">
        <v>7.2</v>
      </c>
      <c r="K1351" s="648">
        <v>5</v>
      </c>
      <c r="L1351" s="662">
        <v>920</v>
      </c>
      <c r="M1351" s="667" t="s">
        <v>67</v>
      </c>
      <c r="N1351" s="615" t="s">
        <v>59</v>
      </c>
    </row>
    <row r="1352" spans="1:14" x14ac:dyDescent="0.2">
      <c r="A1352" s="634"/>
      <c r="B1352" s="618"/>
      <c r="C1352" s="614"/>
      <c r="D1352" s="611"/>
      <c r="E1352" s="615"/>
      <c r="F1352" s="613"/>
      <c r="G1352" s="611"/>
      <c r="H1352" s="611"/>
      <c r="I1352" s="612"/>
      <c r="J1352" s="646"/>
      <c r="K1352" s="648"/>
      <c r="L1352" s="662"/>
      <c r="M1352" s="667"/>
      <c r="N1352" s="615"/>
    </row>
    <row r="1353" spans="1:14" x14ac:dyDescent="0.2">
      <c r="A1353" s="634" t="s">
        <v>70</v>
      </c>
      <c r="B1353" s="659">
        <v>0.44791666666666669</v>
      </c>
      <c r="C1353" s="614">
        <v>16.850000000000001</v>
      </c>
      <c r="D1353" s="611">
        <v>33.14</v>
      </c>
      <c r="E1353" s="615">
        <v>16.29</v>
      </c>
      <c r="F1353" s="613">
        <v>148</v>
      </c>
      <c r="G1353" s="611">
        <v>114.86</v>
      </c>
      <c r="H1353" s="611">
        <v>131.15</v>
      </c>
      <c r="I1353" s="612">
        <v>16.290000000000006</v>
      </c>
      <c r="J1353" s="646">
        <v>6.4</v>
      </c>
      <c r="K1353" s="648">
        <v>5</v>
      </c>
      <c r="L1353" s="662">
        <v>1120</v>
      </c>
      <c r="M1353" s="667" t="s">
        <v>63</v>
      </c>
      <c r="N1353" s="615" t="s">
        <v>59</v>
      </c>
    </row>
    <row r="1354" spans="1:14" x14ac:dyDescent="0.2">
      <c r="A1354" s="634"/>
      <c r="B1354" s="618"/>
      <c r="C1354" s="614"/>
      <c r="D1354" s="611"/>
      <c r="E1354" s="615"/>
      <c r="F1354" s="613"/>
      <c r="G1354" s="611"/>
      <c r="H1354" s="611"/>
      <c r="I1354" s="612"/>
      <c r="J1354" s="646"/>
      <c r="K1354" s="648"/>
      <c r="L1354" s="662"/>
      <c r="M1354" s="667"/>
      <c r="N1354" s="615"/>
    </row>
    <row r="1355" spans="1:14" x14ac:dyDescent="0.2">
      <c r="A1355" s="634" t="s">
        <v>71</v>
      </c>
      <c r="B1355" s="618">
        <v>0.47916666666666669</v>
      </c>
      <c r="C1355" s="614">
        <v>8.11</v>
      </c>
      <c r="D1355" s="611">
        <v>10.97</v>
      </c>
      <c r="E1355" s="615">
        <v>2.8600000000000012</v>
      </c>
      <c r="F1355" s="613">
        <v>128.82</v>
      </c>
      <c r="G1355" s="611">
        <v>117.85</v>
      </c>
      <c r="H1355" s="611">
        <v>120.71</v>
      </c>
      <c r="I1355" s="612">
        <v>2.8599999999999994</v>
      </c>
      <c r="J1355" s="646"/>
      <c r="K1355" s="648"/>
      <c r="L1355" s="662"/>
      <c r="M1355" s="667" t="s">
        <v>67</v>
      </c>
      <c r="N1355" s="615" t="s">
        <v>68</v>
      </c>
    </row>
    <row r="1356" spans="1:14" x14ac:dyDescent="0.2">
      <c r="A1356" s="634" t="s">
        <v>72</v>
      </c>
      <c r="B1356" s="618">
        <v>0.47569444444444442</v>
      </c>
      <c r="C1356" s="614">
        <v>8.1199999999999992</v>
      </c>
      <c r="D1356" s="611">
        <v>31.6</v>
      </c>
      <c r="E1356" s="615">
        <v>23.480000000000004</v>
      </c>
      <c r="F1356" s="613">
        <v>128.82</v>
      </c>
      <c r="G1356" s="611">
        <v>97.22</v>
      </c>
      <c r="H1356" s="611">
        <v>120.69999999999999</v>
      </c>
      <c r="I1356" s="612">
        <v>23.47999999999999</v>
      </c>
      <c r="J1356" s="646">
        <v>7.2</v>
      </c>
      <c r="K1356" s="648">
        <v>5</v>
      </c>
      <c r="L1356" s="662">
        <v>1040</v>
      </c>
      <c r="M1356" s="667" t="s">
        <v>67</v>
      </c>
      <c r="N1356" s="615" t="s">
        <v>59</v>
      </c>
    </row>
    <row r="1357" spans="1:14" x14ac:dyDescent="0.2">
      <c r="A1357" s="634"/>
      <c r="B1357" s="618"/>
      <c r="C1357" s="614"/>
      <c r="D1357" s="611"/>
      <c r="E1357" s="615"/>
      <c r="F1357" s="613"/>
      <c r="G1357" s="611"/>
      <c r="H1357" s="611"/>
      <c r="I1357" s="612"/>
      <c r="J1357" s="646"/>
      <c r="K1357" s="648"/>
      <c r="L1357" s="662"/>
      <c r="M1357" s="667"/>
      <c r="N1357" s="615"/>
    </row>
    <row r="1358" spans="1:14" x14ac:dyDescent="0.2">
      <c r="A1358" s="634" t="s">
        <v>73</v>
      </c>
      <c r="B1358" s="618">
        <v>0.44097222222222227</v>
      </c>
      <c r="C1358" s="614">
        <v>11.36</v>
      </c>
      <c r="D1358" s="611">
        <v>20.7</v>
      </c>
      <c r="E1358" s="615">
        <v>9.34</v>
      </c>
      <c r="F1358" s="613">
        <v>144.99</v>
      </c>
      <c r="G1358" s="611">
        <v>124.29</v>
      </c>
      <c r="H1358" s="611">
        <v>133.63</v>
      </c>
      <c r="I1358" s="612">
        <v>9.3399999999999892</v>
      </c>
      <c r="J1358" s="646">
        <v>7.4</v>
      </c>
      <c r="K1358" s="648">
        <v>5</v>
      </c>
      <c r="L1358" s="662">
        <v>960</v>
      </c>
      <c r="M1358" s="667" t="s">
        <v>63</v>
      </c>
      <c r="N1358" s="615" t="s">
        <v>59</v>
      </c>
    </row>
    <row r="1359" spans="1:14" x14ac:dyDescent="0.2">
      <c r="A1359" s="634"/>
      <c r="B1359" s="618"/>
      <c r="C1359" s="614"/>
      <c r="D1359" s="611"/>
      <c r="E1359" s="615"/>
      <c r="F1359" s="613"/>
      <c r="G1359" s="611"/>
      <c r="H1359" s="611"/>
      <c r="I1359" s="612"/>
      <c r="J1359" s="646"/>
      <c r="K1359" s="648"/>
      <c r="L1359" s="662"/>
      <c r="M1359" s="667"/>
      <c r="N1359" s="615"/>
    </row>
    <row r="1360" spans="1:14" ht="13.5" thickBot="1" x14ac:dyDescent="0.25">
      <c r="A1360" s="637" t="s">
        <v>74</v>
      </c>
      <c r="B1360" s="638">
        <v>0.42708333333333331</v>
      </c>
      <c r="C1360" s="658">
        <v>13.58</v>
      </c>
      <c r="D1360" s="616">
        <v>31</v>
      </c>
      <c r="E1360" s="617">
        <v>17.420000000000002</v>
      </c>
      <c r="F1360" s="639">
        <v>131.08000000000001</v>
      </c>
      <c r="G1360" s="616">
        <v>100.08000000000001</v>
      </c>
      <c r="H1360" s="616">
        <v>117.50000000000001</v>
      </c>
      <c r="I1360" s="640">
        <v>17.420000000000002</v>
      </c>
      <c r="J1360" s="649">
        <v>7.4</v>
      </c>
      <c r="K1360" s="650">
        <v>5</v>
      </c>
      <c r="L1360" s="663">
        <v>1140</v>
      </c>
      <c r="M1360" s="668" t="s">
        <v>63</v>
      </c>
      <c r="N1360" s="617" t="s">
        <v>59</v>
      </c>
    </row>
    <row r="1361" spans="1:14" x14ac:dyDescent="0.2">
      <c r="A1361" s="598"/>
      <c r="B1361" s="600"/>
      <c r="C1361" s="599"/>
      <c r="D1361" s="599"/>
      <c r="E1361" s="599"/>
      <c r="F1361" s="599"/>
      <c r="G1361" s="599"/>
      <c r="H1361" s="597"/>
      <c r="I1361" s="597"/>
      <c r="J1361" s="597"/>
      <c r="K1361" s="597"/>
      <c r="L1361" s="597"/>
      <c r="M1361" s="604"/>
      <c r="N1361" s="599"/>
    </row>
    <row r="1362" spans="1:14" x14ac:dyDescent="0.2">
      <c r="A1362" s="601" t="s">
        <v>75</v>
      </c>
      <c r="B1362" s="601"/>
      <c r="C1362" s="602"/>
      <c r="D1362" s="603"/>
      <c r="E1362" s="602"/>
      <c r="F1362" s="599"/>
      <c r="G1362" s="599"/>
      <c r="H1362" s="597"/>
      <c r="I1362" s="597"/>
      <c r="J1362" s="597"/>
      <c r="K1362" s="597"/>
      <c r="L1362" s="597"/>
      <c r="M1362" s="597"/>
      <c r="N1362" s="597"/>
    </row>
    <row r="1363" spans="1:14" x14ac:dyDescent="0.2">
      <c r="A1363" s="601" t="s">
        <v>76</v>
      </c>
      <c r="B1363" s="642"/>
      <c r="C1363" s="602"/>
      <c r="D1363" s="602"/>
      <c r="E1363" s="602"/>
      <c r="F1363" s="599"/>
      <c r="G1363" s="599"/>
      <c r="H1363" s="597"/>
      <c r="I1363" s="597"/>
      <c r="J1363" s="597"/>
      <c r="K1363" s="597"/>
      <c r="L1363" s="597"/>
      <c r="M1363" s="597"/>
      <c r="N1363" s="597"/>
    </row>
    <row r="1364" spans="1:14" x14ac:dyDescent="0.2">
      <c r="A1364" s="643"/>
      <c r="B1364" s="644"/>
      <c r="C1364" s="645"/>
      <c r="D1364" s="645"/>
      <c r="E1364" s="645"/>
      <c r="F1364" s="645"/>
      <c r="G1364" s="645"/>
      <c r="H1364" s="645"/>
      <c r="I1364" s="597"/>
      <c r="J1364" s="597"/>
      <c r="K1364" s="597"/>
      <c r="L1364" s="597"/>
      <c r="M1364" s="597"/>
      <c r="N1364" s="597"/>
    </row>
    <row r="1365" spans="1:14" x14ac:dyDescent="0.2">
      <c r="A1365" s="601" t="s">
        <v>77</v>
      </c>
      <c r="B1365" s="642"/>
      <c r="C1365" s="602"/>
      <c r="D1365" s="602"/>
      <c r="E1365" s="602"/>
      <c r="F1365" s="599"/>
      <c r="G1365" s="599"/>
      <c r="H1365" s="597"/>
      <c r="I1365" s="597"/>
      <c r="J1365" s="597"/>
      <c r="K1365" s="597"/>
      <c r="L1365" s="597"/>
      <c r="M1365" s="597"/>
      <c r="N1365" s="597"/>
    </row>
    <row r="1366" spans="1:14" x14ac:dyDescent="0.2">
      <c r="A1366" s="598"/>
      <c r="B1366" s="600"/>
      <c r="C1366" s="599"/>
      <c r="D1366" s="599"/>
      <c r="E1366" s="599"/>
      <c r="F1366" s="599"/>
      <c r="G1366" s="599"/>
      <c r="H1366" s="525"/>
      <c r="I1366" s="525"/>
      <c r="J1366" s="525"/>
      <c r="K1366" s="525"/>
      <c r="L1366" s="525"/>
      <c r="M1366" s="525"/>
      <c r="N1366" s="525"/>
    </row>
    <row r="1367" spans="1:14" x14ac:dyDescent="0.2">
      <c r="A1367" s="605"/>
      <c r="B1367" s="605"/>
      <c r="C1367" s="605"/>
      <c r="D1367" s="605"/>
      <c r="E1367" s="602"/>
      <c r="F1367" s="599"/>
      <c r="G1367" s="599"/>
      <c r="H1367" s="525"/>
      <c r="I1367" s="525"/>
      <c r="J1367" s="525"/>
      <c r="K1367" s="525"/>
      <c r="L1367" s="525"/>
      <c r="M1367" s="525"/>
      <c r="N1367" s="525"/>
    </row>
    <row r="1368" spans="1:14" x14ac:dyDescent="0.2">
      <c r="A1368" s="598"/>
      <c r="B1368" s="600"/>
      <c r="C1368" s="599"/>
      <c r="D1368" s="599"/>
      <c r="E1368" s="599"/>
      <c r="F1368" s="599"/>
      <c r="G1368" s="599"/>
      <c r="H1368" s="525"/>
      <c r="I1368" s="525"/>
      <c r="J1368" s="525"/>
      <c r="K1368" s="525"/>
      <c r="L1368" s="525"/>
      <c r="M1368" s="525"/>
      <c r="N1368" s="525"/>
    </row>
    <row r="1369" spans="1:14" x14ac:dyDescent="0.2">
      <c r="A1369" s="673" t="s">
        <v>0</v>
      </c>
      <c r="B1369" s="671"/>
      <c r="C1369" s="677" t="s">
        <v>38</v>
      </c>
      <c r="D1369" s="677"/>
      <c r="E1369" s="677"/>
      <c r="F1369" s="671"/>
      <c r="G1369" s="671"/>
      <c r="H1369" s="669"/>
      <c r="I1369" s="669"/>
      <c r="J1369" s="669"/>
      <c r="K1369" s="669"/>
      <c r="L1369" s="669"/>
      <c r="M1369" s="669"/>
      <c r="N1369" s="669"/>
    </row>
    <row r="1370" spans="1:14" x14ac:dyDescent="0.2">
      <c r="A1370" s="670"/>
      <c r="B1370" s="671"/>
      <c r="C1370" s="671"/>
      <c r="D1370" s="671"/>
      <c r="E1370" s="671"/>
      <c r="F1370" s="671"/>
      <c r="G1370" s="671"/>
      <c r="H1370" s="669"/>
      <c r="I1370" s="669"/>
      <c r="J1370" s="669"/>
      <c r="K1370" s="669"/>
      <c r="L1370" s="669"/>
      <c r="M1370" s="669"/>
      <c r="N1370" s="669"/>
    </row>
    <row r="1371" spans="1:14" x14ac:dyDescent="0.2">
      <c r="A1371" s="673" t="s">
        <v>1</v>
      </c>
      <c r="B1371" s="671"/>
      <c r="C1371" s="694">
        <v>43799</v>
      </c>
      <c r="D1371" s="676"/>
      <c r="E1371" s="676"/>
      <c r="F1371" s="676"/>
      <c r="G1371" s="671"/>
      <c r="H1371" s="669"/>
      <c r="I1371" s="669"/>
      <c r="J1371" s="669"/>
      <c r="K1371" s="669"/>
      <c r="L1371" s="669"/>
      <c r="M1371" s="669"/>
      <c r="N1371" s="669"/>
    </row>
    <row r="1372" spans="1:14" x14ac:dyDescent="0.2">
      <c r="A1372" s="673" t="s">
        <v>39</v>
      </c>
      <c r="B1372" s="671"/>
      <c r="C1372" s="673" t="s">
        <v>151</v>
      </c>
      <c r="D1372" s="671"/>
      <c r="E1372" s="671"/>
      <c r="F1372" s="671"/>
      <c r="G1372" s="671"/>
      <c r="H1372" s="669"/>
      <c r="I1372" s="669"/>
      <c r="J1372" s="669"/>
      <c r="K1372" s="669"/>
      <c r="L1372" s="669"/>
      <c r="M1372" s="669"/>
      <c r="N1372" s="669"/>
    </row>
    <row r="1373" spans="1:14" x14ac:dyDescent="0.2">
      <c r="A1373" s="673" t="s">
        <v>2</v>
      </c>
      <c r="B1373" s="671"/>
      <c r="C1373" s="673" t="s">
        <v>3</v>
      </c>
      <c r="D1373" s="671"/>
      <c r="E1373" s="671"/>
      <c r="F1373" s="671"/>
      <c r="G1373" s="671"/>
      <c r="H1373" s="669"/>
      <c r="I1373" s="669"/>
      <c r="J1373" s="669"/>
      <c r="K1373" s="669"/>
      <c r="L1373" s="669"/>
      <c r="M1373" s="669"/>
      <c r="N1373" s="669"/>
    </row>
    <row r="1374" spans="1:14" ht="13.5" thickBot="1" x14ac:dyDescent="0.25">
      <c r="A1374" s="673"/>
      <c r="B1374" s="671"/>
      <c r="C1374" s="670"/>
      <c r="D1374" s="671"/>
      <c r="E1374" s="671"/>
      <c r="F1374" s="671"/>
      <c r="G1374" s="671"/>
      <c r="H1374" s="669"/>
      <c r="I1374" s="669"/>
      <c r="J1374" s="669"/>
      <c r="K1374" s="669"/>
      <c r="L1374" s="669"/>
      <c r="M1374" s="669"/>
      <c r="N1374" s="669"/>
    </row>
    <row r="1375" spans="1:14" ht="13.5" thickBot="1" x14ac:dyDescent="0.25">
      <c r="A1375" s="670"/>
      <c r="B1375" s="671"/>
      <c r="C1375" s="1480" t="s">
        <v>41</v>
      </c>
      <c r="D1375" s="1481"/>
      <c r="E1375" s="1482"/>
      <c r="F1375" s="671"/>
      <c r="G1375" s="671"/>
      <c r="H1375" s="669"/>
      <c r="I1375" s="669"/>
      <c r="J1375" s="1483" t="s">
        <v>42</v>
      </c>
      <c r="K1375" s="1484"/>
      <c r="L1375" s="1485"/>
      <c r="M1375" s="669"/>
      <c r="N1375" s="669"/>
    </row>
    <row r="1376" spans="1:14" x14ac:dyDescent="0.2">
      <c r="A1376" s="699" t="s">
        <v>4</v>
      </c>
      <c r="B1376" s="679" t="s">
        <v>43</v>
      </c>
      <c r="C1376" s="680" t="s">
        <v>44</v>
      </c>
      <c r="D1376" s="681" t="s">
        <v>45</v>
      </c>
      <c r="E1376" s="682" t="s">
        <v>5</v>
      </c>
      <c r="F1376" s="678" t="s">
        <v>6</v>
      </c>
      <c r="G1376" s="679" t="s">
        <v>6</v>
      </c>
      <c r="H1376" s="679" t="s">
        <v>6</v>
      </c>
      <c r="I1376" s="679" t="s">
        <v>7</v>
      </c>
      <c r="J1376" s="725" t="s">
        <v>46</v>
      </c>
      <c r="K1376" s="726" t="s">
        <v>47</v>
      </c>
      <c r="L1376" s="726" t="s">
        <v>48</v>
      </c>
      <c r="M1376" s="736"/>
      <c r="N1376" s="700"/>
    </row>
    <row r="1377" spans="1:14" ht="15" thickBot="1" x14ac:dyDescent="0.25">
      <c r="A1377" s="701" t="s">
        <v>8</v>
      </c>
      <c r="B1377" s="702" t="s">
        <v>49</v>
      </c>
      <c r="C1377" s="713" t="s">
        <v>9</v>
      </c>
      <c r="D1377" s="702" t="s">
        <v>9</v>
      </c>
      <c r="E1377" s="692" t="s">
        <v>9</v>
      </c>
      <c r="F1377" s="713" t="s">
        <v>50</v>
      </c>
      <c r="G1377" s="702" t="s">
        <v>51</v>
      </c>
      <c r="H1377" s="702" t="s">
        <v>52</v>
      </c>
      <c r="I1377" s="702" t="s">
        <v>9</v>
      </c>
      <c r="J1377" s="727" t="s">
        <v>53</v>
      </c>
      <c r="K1377" s="728" t="s">
        <v>54</v>
      </c>
      <c r="L1377" s="732" t="s">
        <v>55</v>
      </c>
      <c r="M1377" s="737" t="s">
        <v>10</v>
      </c>
      <c r="N1377" s="703"/>
    </row>
    <row r="1378" spans="1:14" x14ac:dyDescent="0.2">
      <c r="A1378" s="706" t="s">
        <v>56</v>
      </c>
      <c r="B1378" s="695">
        <v>0.40972222222222227</v>
      </c>
      <c r="C1378" s="696">
        <v>5.25</v>
      </c>
      <c r="D1378" s="697">
        <v>20.71</v>
      </c>
      <c r="E1378" s="693">
        <v>15.46</v>
      </c>
      <c r="F1378" s="698">
        <v>138.34</v>
      </c>
      <c r="G1378" s="697">
        <v>117.63</v>
      </c>
      <c r="H1378" s="697">
        <v>133.09</v>
      </c>
      <c r="I1378" s="691">
        <v>15.460000000000008</v>
      </c>
      <c r="J1378" s="723">
        <v>7.4</v>
      </c>
      <c r="K1378" s="724">
        <v>5</v>
      </c>
      <c r="L1378" s="724" t="s">
        <v>57</v>
      </c>
      <c r="M1378" s="738" t="s">
        <v>58</v>
      </c>
      <c r="N1378" s="705" t="s">
        <v>59</v>
      </c>
    </row>
    <row r="1379" spans="1:14" x14ac:dyDescent="0.2">
      <c r="A1379" s="704" t="s">
        <v>60</v>
      </c>
      <c r="B1379" s="690">
        <v>0.41319444444444442</v>
      </c>
      <c r="C1379" s="686">
        <v>12.29</v>
      </c>
      <c r="D1379" s="683">
        <v>40</v>
      </c>
      <c r="E1379" s="693">
        <v>27.71</v>
      </c>
      <c r="F1379" s="685">
        <v>138.99</v>
      </c>
      <c r="G1379" s="683">
        <v>98.990000000000009</v>
      </c>
      <c r="H1379" s="697">
        <v>126.70000000000002</v>
      </c>
      <c r="I1379" s="691">
        <v>27.710000000000008</v>
      </c>
      <c r="J1379" s="718">
        <v>7.5</v>
      </c>
      <c r="K1379" s="719">
        <v>5</v>
      </c>
      <c r="L1379" s="733">
        <v>1380</v>
      </c>
      <c r="M1379" s="739" t="s">
        <v>58</v>
      </c>
      <c r="N1379" s="707"/>
    </row>
    <row r="1380" spans="1:14" x14ac:dyDescent="0.2">
      <c r="A1380" s="669"/>
      <c r="B1380" s="690"/>
      <c r="C1380" s="686"/>
      <c r="D1380" s="683"/>
      <c r="E1380" s="687"/>
      <c r="F1380" s="685"/>
      <c r="G1380" s="683"/>
      <c r="H1380" s="683"/>
      <c r="I1380" s="684"/>
      <c r="J1380" s="718"/>
      <c r="K1380" s="720"/>
      <c r="L1380" s="734"/>
      <c r="M1380" s="739"/>
      <c r="N1380" s="708"/>
    </row>
    <row r="1381" spans="1:14" x14ac:dyDescent="0.2">
      <c r="A1381" s="706" t="s">
        <v>62</v>
      </c>
      <c r="B1381" s="690">
        <v>0.38194444444444442</v>
      </c>
      <c r="C1381" s="686">
        <v>0.04</v>
      </c>
      <c r="D1381" s="683">
        <v>19.760000000000002</v>
      </c>
      <c r="E1381" s="687">
        <v>19.720000000000002</v>
      </c>
      <c r="F1381" s="685">
        <v>126</v>
      </c>
      <c r="G1381" s="683">
        <v>106.24</v>
      </c>
      <c r="H1381" s="683">
        <v>125.96</v>
      </c>
      <c r="I1381" s="684">
        <v>19.72</v>
      </c>
      <c r="J1381" s="718">
        <v>6.7</v>
      </c>
      <c r="K1381" s="720">
        <v>5</v>
      </c>
      <c r="L1381" s="734">
        <v>1200</v>
      </c>
      <c r="M1381" s="739" t="s">
        <v>80</v>
      </c>
      <c r="N1381" s="707" t="s">
        <v>59</v>
      </c>
    </row>
    <row r="1382" spans="1:14" x14ac:dyDescent="0.2">
      <c r="A1382" s="706"/>
      <c r="B1382" s="690"/>
      <c r="C1382" s="686"/>
      <c r="D1382" s="683"/>
      <c r="E1382" s="687"/>
      <c r="F1382" s="685"/>
      <c r="G1382" s="683"/>
      <c r="H1382" s="683"/>
      <c r="I1382" s="684"/>
      <c r="J1382" s="718"/>
      <c r="K1382" s="720"/>
      <c r="L1382" s="734"/>
      <c r="M1382" s="739"/>
      <c r="N1382" s="708"/>
    </row>
    <row r="1383" spans="1:14" x14ac:dyDescent="0.2">
      <c r="A1383" s="706" t="s">
        <v>64</v>
      </c>
      <c r="B1383" s="690">
        <v>0.39583333333333331</v>
      </c>
      <c r="C1383" s="686">
        <v>6.03</v>
      </c>
      <c r="D1383" s="683">
        <v>19.5</v>
      </c>
      <c r="E1383" s="687">
        <v>13.469999999999999</v>
      </c>
      <c r="F1383" s="685">
        <v>123</v>
      </c>
      <c r="G1383" s="683">
        <v>103.5</v>
      </c>
      <c r="H1383" s="683">
        <v>116.97</v>
      </c>
      <c r="I1383" s="684">
        <v>13.469999999999999</v>
      </c>
      <c r="J1383" s="720">
        <v>8</v>
      </c>
      <c r="K1383" s="720">
        <v>5</v>
      </c>
      <c r="L1383" s="734">
        <v>1080</v>
      </c>
      <c r="M1383" s="739" t="s">
        <v>65</v>
      </c>
      <c r="N1383" s="687" t="s">
        <v>59</v>
      </c>
    </row>
    <row r="1384" spans="1:14" x14ac:dyDescent="0.2">
      <c r="A1384" s="706"/>
      <c r="B1384" s="690"/>
      <c r="C1384" s="686"/>
      <c r="D1384" s="683"/>
      <c r="E1384" s="687"/>
      <c r="F1384" s="685"/>
      <c r="G1384" s="683"/>
      <c r="H1384" s="683"/>
      <c r="I1384" s="684"/>
      <c r="J1384" s="718"/>
      <c r="K1384" s="720"/>
      <c r="L1384" s="734"/>
      <c r="M1384" s="739"/>
      <c r="N1384" s="687"/>
    </row>
    <row r="1385" spans="1:14" x14ac:dyDescent="0.2">
      <c r="A1385" s="706" t="s">
        <v>66</v>
      </c>
      <c r="B1385" s="690">
        <v>0.4375</v>
      </c>
      <c r="C1385" s="729">
        <v>11.82</v>
      </c>
      <c r="D1385" s="683">
        <v>20.7</v>
      </c>
      <c r="E1385" s="687">
        <v>8.879999999999999</v>
      </c>
      <c r="F1385" s="685">
        <v>136.43</v>
      </c>
      <c r="G1385" s="683">
        <v>115.73</v>
      </c>
      <c r="H1385" s="683">
        <v>124.61000000000001</v>
      </c>
      <c r="I1385" s="684">
        <v>8.8800000000000097</v>
      </c>
      <c r="J1385" s="718"/>
      <c r="K1385" s="720"/>
      <c r="L1385" s="734"/>
      <c r="M1385" s="739" t="s">
        <v>67</v>
      </c>
      <c r="N1385" s="687" t="s">
        <v>68</v>
      </c>
    </row>
    <row r="1386" spans="1:14" x14ac:dyDescent="0.2">
      <c r="A1386" s="706" t="s">
        <v>69</v>
      </c>
      <c r="B1386" s="731">
        <v>0.44097222222222227</v>
      </c>
      <c r="C1386" s="686">
        <v>11.83</v>
      </c>
      <c r="D1386" s="683">
        <v>41.15</v>
      </c>
      <c r="E1386" s="687">
        <v>29.32</v>
      </c>
      <c r="F1386" s="685">
        <v>136.43</v>
      </c>
      <c r="G1386" s="683">
        <v>95.28</v>
      </c>
      <c r="H1386" s="683">
        <v>124.60000000000001</v>
      </c>
      <c r="I1386" s="684">
        <v>29.320000000000007</v>
      </c>
      <c r="J1386" s="718">
        <v>7.3</v>
      </c>
      <c r="K1386" s="720">
        <v>5</v>
      </c>
      <c r="L1386" s="734">
        <v>920</v>
      </c>
      <c r="M1386" s="739" t="s">
        <v>67</v>
      </c>
      <c r="N1386" s="687" t="s">
        <v>59</v>
      </c>
    </row>
    <row r="1387" spans="1:14" x14ac:dyDescent="0.2">
      <c r="A1387" s="706"/>
      <c r="B1387" s="690"/>
      <c r="C1387" s="686"/>
      <c r="D1387" s="683"/>
      <c r="E1387" s="687"/>
      <c r="F1387" s="685"/>
      <c r="G1387" s="683"/>
      <c r="H1387" s="683"/>
      <c r="I1387" s="684"/>
      <c r="J1387" s="718"/>
      <c r="K1387" s="720"/>
      <c r="L1387" s="734"/>
      <c r="M1387" s="739"/>
      <c r="N1387" s="687"/>
    </row>
    <row r="1388" spans="1:14" x14ac:dyDescent="0.2">
      <c r="A1388" s="706" t="s">
        <v>70</v>
      </c>
      <c r="B1388" s="731">
        <v>0.46875</v>
      </c>
      <c r="C1388" s="686">
        <v>16.82</v>
      </c>
      <c r="D1388" s="683">
        <v>33.14</v>
      </c>
      <c r="E1388" s="687">
        <v>16.32</v>
      </c>
      <c r="F1388" s="685">
        <v>148</v>
      </c>
      <c r="G1388" s="683">
        <v>114.86</v>
      </c>
      <c r="H1388" s="683">
        <v>131.18</v>
      </c>
      <c r="I1388" s="684">
        <v>16.320000000000007</v>
      </c>
      <c r="J1388" s="718">
        <v>6.5</v>
      </c>
      <c r="K1388" s="720">
        <v>5</v>
      </c>
      <c r="L1388" s="734">
        <v>1120</v>
      </c>
      <c r="M1388" s="739" t="s">
        <v>63</v>
      </c>
      <c r="N1388" s="687" t="s">
        <v>59</v>
      </c>
    </row>
    <row r="1389" spans="1:14" x14ac:dyDescent="0.2">
      <c r="A1389" s="706"/>
      <c r="B1389" s="690"/>
      <c r="C1389" s="686"/>
      <c r="D1389" s="683"/>
      <c r="E1389" s="687"/>
      <c r="F1389" s="685"/>
      <c r="G1389" s="683"/>
      <c r="H1389" s="683"/>
      <c r="I1389" s="684"/>
      <c r="J1389" s="718"/>
      <c r="K1389" s="720"/>
      <c r="L1389" s="734"/>
      <c r="M1389" s="739"/>
      <c r="N1389" s="687"/>
    </row>
    <row r="1390" spans="1:14" x14ac:dyDescent="0.2">
      <c r="A1390" s="706" t="s">
        <v>71</v>
      </c>
      <c r="B1390" s="690">
        <v>0.5</v>
      </c>
      <c r="C1390" s="686">
        <v>8.14</v>
      </c>
      <c r="D1390" s="683">
        <v>10.97</v>
      </c>
      <c r="E1390" s="687">
        <v>2.83</v>
      </c>
      <c r="F1390" s="685">
        <v>128.82</v>
      </c>
      <c r="G1390" s="683">
        <v>117.85</v>
      </c>
      <c r="H1390" s="683">
        <v>120.67999999999999</v>
      </c>
      <c r="I1390" s="684">
        <v>2.8299999999999983</v>
      </c>
      <c r="J1390" s="718"/>
      <c r="K1390" s="720"/>
      <c r="L1390" s="734"/>
      <c r="M1390" s="739" t="s">
        <v>67</v>
      </c>
      <c r="N1390" s="687" t="s">
        <v>68</v>
      </c>
    </row>
    <row r="1391" spans="1:14" x14ac:dyDescent="0.2">
      <c r="A1391" s="706" t="s">
        <v>72</v>
      </c>
      <c r="B1391" s="690">
        <v>0.49652777777777773</v>
      </c>
      <c r="C1391" s="686">
        <v>8.1300000000000008</v>
      </c>
      <c r="D1391" s="683">
        <v>31.6</v>
      </c>
      <c r="E1391" s="687">
        <v>23.47</v>
      </c>
      <c r="F1391" s="685">
        <v>128.82</v>
      </c>
      <c r="G1391" s="683">
        <v>97.22</v>
      </c>
      <c r="H1391" s="683">
        <v>120.69</v>
      </c>
      <c r="I1391" s="684">
        <v>23.47</v>
      </c>
      <c r="J1391" s="718">
        <v>7.1</v>
      </c>
      <c r="K1391" s="720">
        <v>5</v>
      </c>
      <c r="L1391" s="734">
        <v>1040</v>
      </c>
      <c r="M1391" s="739" t="s">
        <v>67</v>
      </c>
      <c r="N1391" s="687" t="s">
        <v>59</v>
      </c>
    </row>
    <row r="1392" spans="1:14" x14ac:dyDescent="0.2">
      <c r="A1392" s="706"/>
      <c r="B1392" s="690"/>
      <c r="C1392" s="686"/>
      <c r="D1392" s="683"/>
      <c r="E1392" s="687"/>
      <c r="F1392" s="685"/>
      <c r="G1392" s="683"/>
      <c r="H1392" s="683"/>
      <c r="I1392" s="684"/>
      <c r="J1392" s="718"/>
      <c r="K1392" s="720"/>
      <c r="L1392" s="734"/>
      <c r="M1392" s="739"/>
      <c r="N1392" s="687"/>
    </row>
    <row r="1393" spans="1:14" x14ac:dyDescent="0.2">
      <c r="A1393" s="706" t="s">
        <v>73</v>
      </c>
      <c r="B1393" s="690">
        <v>0.45763888888888887</v>
      </c>
      <c r="C1393" s="686">
        <v>11.4</v>
      </c>
      <c r="D1393" s="683">
        <v>20.7</v>
      </c>
      <c r="E1393" s="687">
        <v>9.2999999999999989</v>
      </c>
      <c r="F1393" s="685">
        <v>144.99</v>
      </c>
      <c r="G1393" s="683">
        <v>124.29</v>
      </c>
      <c r="H1393" s="683">
        <v>133.59</v>
      </c>
      <c r="I1393" s="684">
        <v>9.2999999999999972</v>
      </c>
      <c r="J1393" s="718">
        <v>7.4</v>
      </c>
      <c r="K1393" s="720">
        <v>5</v>
      </c>
      <c r="L1393" s="734">
        <v>960</v>
      </c>
      <c r="M1393" s="739" t="s">
        <v>63</v>
      </c>
      <c r="N1393" s="687" t="s">
        <v>59</v>
      </c>
    </row>
    <row r="1394" spans="1:14" x14ac:dyDescent="0.2">
      <c r="A1394" s="706"/>
      <c r="B1394" s="690"/>
      <c r="C1394" s="686"/>
      <c r="D1394" s="683"/>
      <c r="E1394" s="687"/>
      <c r="F1394" s="685"/>
      <c r="G1394" s="683"/>
      <c r="H1394" s="683"/>
      <c r="I1394" s="684"/>
      <c r="J1394" s="718"/>
      <c r="K1394" s="720"/>
      <c r="L1394" s="734"/>
      <c r="M1394" s="739"/>
      <c r="N1394" s="687"/>
    </row>
    <row r="1395" spans="1:14" ht="13.5" thickBot="1" x14ac:dyDescent="0.25">
      <c r="A1395" s="709" t="s">
        <v>74</v>
      </c>
      <c r="B1395" s="710">
        <v>0.44791666666666669</v>
      </c>
      <c r="C1395" s="730">
        <v>13.45</v>
      </c>
      <c r="D1395" s="688">
        <v>31</v>
      </c>
      <c r="E1395" s="689">
        <v>17.55</v>
      </c>
      <c r="F1395" s="711">
        <v>131.08000000000001</v>
      </c>
      <c r="G1395" s="688">
        <v>100.08000000000001</v>
      </c>
      <c r="H1395" s="688">
        <v>117.63000000000001</v>
      </c>
      <c r="I1395" s="712">
        <v>17.549999999999997</v>
      </c>
      <c r="J1395" s="721">
        <v>7.3</v>
      </c>
      <c r="K1395" s="722">
        <v>5</v>
      </c>
      <c r="L1395" s="735">
        <v>1140</v>
      </c>
      <c r="M1395" s="740" t="s">
        <v>63</v>
      </c>
      <c r="N1395" s="689" t="s">
        <v>59</v>
      </c>
    </row>
    <row r="1396" spans="1:14" x14ac:dyDescent="0.2">
      <c r="A1396" s="670"/>
      <c r="B1396" s="672"/>
      <c r="C1396" s="671"/>
      <c r="D1396" s="671"/>
      <c r="E1396" s="671"/>
      <c r="F1396" s="671"/>
      <c r="G1396" s="671"/>
      <c r="H1396" s="669"/>
      <c r="I1396" s="669"/>
      <c r="J1396" s="669"/>
      <c r="K1396" s="669"/>
      <c r="L1396" s="669"/>
      <c r="M1396" s="676"/>
      <c r="N1396" s="671"/>
    </row>
    <row r="1397" spans="1:14" x14ac:dyDescent="0.2">
      <c r="A1397" s="673" t="s">
        <v>75</v>
      </c>
      <c r="B1397" s="673"/>
      <c r="C1397" s="674"/>
      <c r="D1397" s="675"/>
      <c r="E1397" s="674"/>
      <c r="F1397" s="671"/>
      <c r="G1397" s="671"/>
      <c r="H1397" s="669"/>
      <c r="I1397" s="669"/>
      <c r="J1397" s="669"/>
      <c r="K1397" s="669"/>
      <c r="L1397" s="669"/>
      <c r="M1397" s="669"/>
      <c r="N1397" s="669"/>
    </row>
    <row r="1398" spans="1:14" x14ac:dyDescent="0.2">
      <c r="A1398" s="673" t="s">
        <v>76</v>
      </c>
      <c r="B1398" s="714"/>
      <c r="C1398" s="674"/>
      <c r="D1398" s="674"/>
      <c r="E1398" s="674"/>
      <c r="F1398" s="671"/>
      <c r="G1398" s="671"/>
      <c r="H1398" s="669"/>
      <c r="I1398" s="669"/>
      <c r="J1398" s="669"/>
      <c r="K1398" s="669"/>
      <c r="L1398" s="669"/>
      <c r="M1398" s="669"/>
      <c r="N1398" s="669"/>
    </row>
    <row r="1399" spans="1:14" x14ac:dyDescent="0.2">
      <c r="A1399" s="715"/>
      <c r="B1399" s="716"/>
      <c r="C1399" s="717"/>
      <c r="D1399" s="717"/>
      <c r="E1399" s="717"/>
      <c r="F1399" s="717"/>
      <c r="G1399" s="717"/>
      <c r="H1399" s="717"/>
      <c r="I1399" s="669"/>
      <c r="J1399" s="669"/>
      <c r="K1399" s="669"/>
      <c r="L1399" s="669"/>
      <c r="M1399" s="669"/>
      <c r="N1399" s="669"/>
    </row>
    <row r="1400" spans="1:14" x14ac:dyDescent="0.2">
      <c r="A1400" s="673" t="s">
        <v>77</v>
      </c>
      <c r="B1400" s="714"/>
      <c r="C1400" s="674"/>
      <c r="D1400" s="674"/>
      <c r="E1400" s="674"/>
      <c r="F1400" s="671"/>
      <c r="G1400" s="671"/>
      <c r="H1400" s="669"/>
      <c r="I1400" s="669"/>
      <c r="J1400" s="669"/>
      <c r="K1400" s="669"/>
      <c r="L1400" s="669"/>
      <c r="M1400" s="669"/>
      <c r="N1400" s="669"/>
    </row>
    <row r="1401" spans="1:14" x14ac:dyDescent="0.2">
      <c r="A1401" s="670"/>
      <c r="B1401" s="672"/>
      <c r="C1401" s="671"/>
      <c r="D1401" s="671"/>
      <c r="E1401" s="671"/>
      <c r="F1401" s="671"/>
      <c r="G1401" s="671"/>
      <c r="H1401" s="525"/>
      <c r="I1401" s="525"/>
      <c r="J1401" s="525"/>
      <c r="K1401" s="525"/>
      <c r="L1401" s="525"/>
      <c r="M1401" s="525"/>
      <c r="N1401" s="525"/>
    </row>
    <row r="1402" spans="1:14" x14ac:dyDescent="0.2">
      <c r="A1402" s="677"/>
      <c r="B1402" s="677"/>
      <c r="C1402" s="677"/>
      <c r="D1402" s="677"/>
      <c r="E1402" s="674"/>
      <c r="F1402" s="671"/>
      <c r="G1402" s="671"/>
      <c r="H1402" s="525"/>
      <c r="I1402" s="525"/>
      <c r="J1402" s="525"/>
      <c r="K1402" s="525"/>
      <c r="L1402" s="525"/>
      <c r="M1402" s="525"/>
      <c r="N1402" s="525"/>
    </row>
    <row r="1403" spans="1:14" x14ac:dyDescent="0.2">
      <c r="A1403" s="670"/>
      <c r="B1403" s="672"/>
      <c r="C1403" s="671"/>
      <c r="D1403" s="671"/>
      <c r="E1403" s="671"/>
      <c r="F1403" s="671"/>
      <c r="G1403" s="671"/>
      <c r="H1403" s="525"/>
      <c r="I1403" s="525"/>
      <c r="J1403" s="525"/>
      <c r="K1403" s="525"/>
      <c r="L1403" s="525"/>
      <c r="M1403" s="525"/>
      <c r="N1403" s="525"/>
    </row>
    <row r="1404" spans="1:14" x14ac:dyDescent="0.2">
      <c r="A1404" s="670"/>
      <c r="B1404" s="672"/>
      <c r="C1404" s="671"/>
      <c r="D1404" s="671"/>
      <c r="E1404" s="671"/>
      <c r="F1404" s="671"/>
      <c r="G1404" s="671"/>
      <c r="H1404" s="525"/>
      <c r="I1404" s="525"/>
      <c r="J1404" s="525"/>
      <c r="K1404" s="525"/>
      <c r="L1404" s="525"/>
      <c r="M1404" s="525"/>
      <c r="N1404" s="525"/>
    </row>
    <row r="1405" spans="1:14" x14ac:dyDescent="0.2">
      <c r="A1405" s="745" t="s">
        <v>0</v>
      </c>
      <c r="B1405" s="743"/>
      <c r="C1405" s="749" t="s">
        <v>38</v>
      </c>
      <c r="D1405" s="749"/>
      <c r="E1405" s="749"/>
      <c r="F1405" s="743"/>
      <c r="G1405" s="743"/>
      <c r="H1405" s="741"/>
      <c r="I1405" s="741"/>
      <c r="J1405" s="741"/>
      <c r="K1405" s="741"/>
      <c r="L1405" s="741"/>
      <c r="M1405" s="741"/>
      <c r="N1405" s="741"/>
    </row>
    <row r="1406" spans="1:14" x14ac:dyDescent="0.2">
      <c r="A1406" s="742"/>
      <c r="B1406" s="743"/>
      <c r="C1406" s="743"/>
      <c r="D1406" s="743"/>
      <c r="E1406" s="743"/>
      <c r="F1406" s="743"/>
      <c r="G1406" s="743"/>
      <c r="H1406" s="741"/>
      <c r="I1406" s="741"/>
      <c r="J1406" s="741"/>
      <c r="K1406" s="741"/>
      <c r="L1406" s="741"/>
      <c r="M1406" s="741"/>
      <c r="N1406" s="741"/>
    </row>
    <row r="1407" spans="1:14" x14ac:dyDescent="0.2">
      <c r="A1407" s="745" t="s">
        <v>1</v>
      </c>
      <c r="B1407" s="743"/>
      <c r="C1407" s="766">
        <v>43817</v>
      </c>
      <c r="D1407" s="748"/>
      <c r="E1407" s="748"/>
      <c r="F1407" s="748"/>
      <c r="G1407" s="743"/>
      <c r="H1407" s="741"/>
      <c r="I1407" s="741"/>
      <c r="J1407" s="741"/>
      <c r="K1407" s="741"/>
      <c r="L1407" s="741"/>
      <c r="M1407" s="741"/>
      <c r="N1407" s="741"/>
    </row>
    <row r="1408" spans="1:14" x14ac:dyDescent="0.2">
      <c r="A1408" s="745" t="s">
        <v>39</v>
      </c>
      <c r="B1408" s="743"/>
      <c r="C1408" s="745" t="s">
        <v>151</v>
      </c>
      <c r="D1408" s="743"/>
      <c r="E1408" s="743"/>
      <c r="F1408" s="743"/>
      <c r="G1408" s="743"/>
      <c r="H1408" s="741"/>
      <c r="I1408" s="741"/>
      <c r="J1408" s="741"/>
      <c r="K1408" s="741"/>
      <c r="L1408" s="741"/>
      <c r="M1408" s="741"/>
      <c r="N1408" s="741"/>
    </row>
    <row r="1409" spans="1:14" x14ac:dyDescent="0.2">
      <c r="A1409" s="745" t="s">
        <v>2</v>
      </c>
      <c r="B1409" s="743"/>
      <c r="C1409" s="745" t="s">
        <v>3</v>
      </c>
      <c r="D1409" s="743"/>
      <c r="E1409" s="743"/>
      <c r="F1409" s="743"/>
      <c r="G1409" s="743"/>
      <c r="H1409" s="741"/>
      <c r="I1409" s="741"/>
      <c r="J1409" s="741"/>
      <c r="K1409" s="741"/>
      <c r="L1409" s="741"/>
      <c r="M1409" s="741"/>
      <c r="N1409" s="741"/>
    </row>
    <row r="1410" spans="1:14" ht="13.5" thickBot="1" x14ac:dyDescent="0.25">
      <c r="A1410" s="745"/>
      <c r="B1410" s="743"/>
      <c r="C1410" s="742"/>
      <c r="D1410" s="743"/>
      <c r="E1410" s="743"/>
      <c r="F1410" s="743"/>
      <c r="G1410" s="743"/>
      <c r="H1410" s="741"/>
      <c r="I1410" s="741"/>
      <c r="J1410" s="741"/>
      <c r="K1410" s="741"/>
      <c r="L1410" s="741"/>
      <c r="M1410" s="741"/>
      <c r="N1410" s="741"/>
    </row>
    <row r="1411" spans="1:14" ht="13.5" thickBot="1" x14ac:dyDescent="0.25">
      <c r="A1411" s="742"/>
      <c r="B1411" s="743"/>
      <c r="C1411" s="1480" t="s">
        <v>41</v>
      </c>
      <c r="D1411" s="1481"/>
      <c r="E1411" s="1482"/>
      <c r="F1411" s="743"/>
      <c r="G1411" s="743"/>
      <c r="H1411" s="741"/>
      <c r="I1411" s="741"/>
      <c r="J1411" s="1483" t="s">
        <v>42</v>
      </c>
      <c r="K1411" s="1484"/>
      <c r="L1411" s="1485"/>
      <c r="M1411" s="741"/>
      <c r="N1411" s="741"/>
    </row>
    <row r="1412" spans="1:14" x14ac:dyDescent="0.2">
      <c r="A1412" s="771" t="s">
        <v>4</v>
      </c>
      <c r="B1412" s="751" t="s">
        <v>43</v>
      </c>
      <c r="C1412" s="752" t="s">
        <v>44</v>
      </c>
      <c r="D1412" s="753" t="s">
        <v>45</v>
      </c>
      <c r="E1412" s="754" t="s">
        <v>5</v>
      </c>
      <c r="F1412" s="750" t="s">
        <v>6</v>
      </c>
      <c r="G1412" s="751" t="s">
        <v>6</v>
      </c>
      <c r="H1412" s="751" t="s">
        <v>6</v>
      </c>
      <c r="I1412" s="751" t="s">
        <v>7</v>
      </c>
      <c r="J1412" s="797" t="s">
        <v>46</v>
      </c>
      <c r="K1412" s="798" t="s">
        <v>47</v>
      </c>
      <c r="L1412" s="798" t="s">
        <v>48</v>
      </c>
      <c r="M1412" s="808"/>
      <c r="N1412" s="772"/>
    </row>
    <row r="1413" spans="1:14" ht="15" thickBot="1" x14ac:dyDescent="0.25">
      <c r="A1413" s="773" t="s">
        <v>8</v>
      </c>
      <c r="B1413" s="774" t="s">
        <v>49</v>
      </c>
      <c r="C1413" s="785" t="s">
        <v>9</v>
      </c>
      <c r="D1413" s="774" t="s">
        <v>9</v>
      </c>
      <c r="E1413" s="764" t="s">
        <v>9</v>
      </c>
      <c r="F1413" s="785" t="s">
        <v>50</v>
      </c>
      <c r="G1413" s="774" t="s">
        <v>51</v>
      </c>
      <c r="H1413" s="774" t="s">
        <v>52</v>
      </c>
      <c r="I1413" s="774" t="s">
        <v>9</v>
      </c>
      <c r="J1413" s="799" t="s">
        <v>53</v>
      </c>
      <c r="K1413" s="800" t="s">
        <v>54</v>
      </c>
      <c r="L1413" s="804" t="s">
        <v>55</v>
      </c>
      <c r="M1413" s="809" t="s">
        <v>10</v>
      </c>
      <c r="N1413" s="775"/>
    </row>
    <row r="1414" spans="1:14" x14ac:dyDescent="0.2">
      <c r="A1414" s="778" t="s">
        <v>56</v>
      </c>
      <c r="B1414" s="767">
        <v>0.4513888888888889</v>
      </c>
      <c r="C1414" s="768">
        <v>5.1100000000000003</v>
      </c>
      <c r="D1414" s="769">
        <v>20.71</v>
      </c>
      <c r="E1414" s="765">
        <v>15.600000000000001</v>
      </c>
      <c r="F1414" s="770">
        <v>138.34</v>
      </c>
      <c r="G1414" s="769">
        <v>117.63</v>
      </c>
      <c r="H1414" s="769">
        <v>133.22999999999999</v>
      </c>
      <c r="I1414" s="763">
        <v>15.599999999999994</v>
      </c>
      <c r="J1414" s="795">
        <v>7.6</v>
      </c>
      <c r="K1414" s="796">
        <v>5</v>
      </c>
      <c r="L1414" s="796" t="s">
        <v>57</v>
      </c>
      <c r="M1414" s="810" t="s">
        <v>58</v>
      </c>
      <c r="N1414" s="777" t="s">
        <v>59</v>
      </c>
    </row>
    <row r="1415" spans="1:14" x14ac:dyDescent="0.2">
      <c r="A1415" s="776" t="s">
        <v>60</v>
      </c>
      <c r="B1415" s="762">
        <v>0.4548611111111111</v>
      </c>
      <c r="C1415" s="758">
        <v>11.59</v>
      </c>
      <c r="D1415" s="755">
        <v>40</v>
      </c>
      <c r="E1415" s="765">
        <v>28.41</v>
      </c>
      <c r="F1415" s="757">
        <v>138.99</v>
      </c>
      <c r="G1415" s="755">
        <v>98.990000000000009</v>
      </c>
      <c r="H1415" s="769">
        <v>127.4</v>
      </c>
      <c r="I1415" s="763">
        <v>28.409999999999997</v>
      </c>
      <c r="J1415" s="790">
        <v>7.4</v>
      </c>
      <c r="K1415" s="791">
        <v>5</v>
      </c>
      <c r="L1415" s="805">
        <v>1380</v>
      </c>
      <c r="M1415" s="811" t="s">
        <v>58</v>
      </c>
      <c r="N1415" s="779"/>
    </row>
    <row r="1416" spans="1:14" x14ac:dyDescent="0.2">
      <c r="A1416" s="741"/>
      <c r="B1416" s="762"/>
      <c r="C1416" s="758"/>
      <c r="D1416" s="755"/>
      <c r="E1416" s="759"/>
      <c r="F1416" s="757"/>
      <c r="G1416" s="755"/>
      <c r="H1416" s="755"/>
      <c r="I1416" s="756"/>
      <c r="J1416" s="790"/>
      <c r="K1416" s="792"/>
      <c r="L1416" s="806"/>
      <c r="M1416" s="811"/>
      <c r="N1416" s="780"/>
    </row>
    <row r="1417" spans="1:14" x14ac:dyDescent="0.2">
      <c r="A1417" s="778" t="s">
        <v>62</v>
      </c>
      <c r="B1417" s="762">
        <v>0.4236111111111111</v>
      </c>
      <c r="C1417" s="758">
        <v>0.05</v>
      </c>
      <c r="D1417" s="755">
        <v>19.760000000000002</v>
      </c>
      <c r="E1417" s="759">
        <v>19.71</v>
      </c>
      <c r="F1417" s="757">
        <v>126</v>
      </c>
      <c r="G1417" s="755">
        <v>106.24</v>
      </c>
      <c r="H1417" s="755">
        <v>125.95</v>
      </c>
      <c r="I1417" s="756">
        <v>19.710000000000008</v>
      </c>
      <c r="J1417" s="790">
        <v>6.8</v>
      </c>
      <c r="K1417" s="792">
        <v>5</v>
      </c>
      <c r="L1417" s="806">
        <v>1200</v>
      </c>
      <c r="M1417" s="811" t="s">
        <v>80</v>
      </c>
      <c r="N1417" s="779" t="s">
        <v>59</v>
      </c>
    </row>
    <row r="1418" spans="1:14" x14ac:dyDescent="0.2">
      <c r="A1418" s="778"/>
      <c r="B1418" s="762"/>
      <c r="C1418" s="758"/>
      <c r="D1418" s="755"/>
      <c r="E1418" s="759"/>
      <c r="F1418" s="757"/>
      <c r="G1418" s="755"/>
      <c r="H1418" s="755"/>
      <c r="I1418" s="756"/>
      <c r="J1418" s="790"/>
      <c r="K1418" s="792"/>
      <c r="L1418" s="806"/>
      <c r="M1418" s="811"/>
      <c r="N1418" s="780"/>
    </row>
    <row r="1419" spans="1:14" x14ac:dyDescent="0.2">
      <c r="A1419" s="778" t="s">
        <v>64</v>
      </c>
      <c r="B1419" s="762">
        <v>0.4375</v>
      </c>
      <c r="C1419" s="758">
        <v>5.86</v>
      </c>
      <c r="D1419" s="755">
        <v>19.5</v>
      </c>
      <c r="E1419" s="759">
        <v>13.64</v>
      </c>
      <c r="F1419" s="757">
        <v>123</v>
      </c>
      <c r="G1419" s="755">
        <v>103.5</v>
      </c>
      <c r="H1419" s="755">
        <v>117.14</v>
      </c>
      <c r="I1419" s="756">
        <v>13.64</v>
      </c>
      <c r="J1419" s="792">
        <v>7.8</v>
      </c>
      <c r="K1419" s="792">
        <v>5</v>
      </c>
      <c r="L1419" s="806">
        <v>1080</v>
      </c>
      <c r="M1419" s="811" t="s">
        <v>65</v>
      </c>
      <c r="N1419" s="759" t="s">
        <v>59</v>
      </c>
    </row>
    <row r="1420" spans="1:14" x14ac:dyDescent="0.2">
      <c r="A1420" s="778"/>
      <c r="B1420" s="762"/>
      <c r="C1420" s="758"/>
      <c r="D1420" s="755"/>
      <c r="E1420" s="759"/>
      <c r="F1420" s="757"/>
      <c r="G1420" s="755"/>
      <c r="H1420" s="755"/>
      <c r="I1420" s="756"/>
      <c r="J1420" s="790"/>
      <c r="K1420" s="792"/>
      <c r="L1420" s="806"/>
      <c r="M1420" s="811"/>
      <c r="N1420" s="759"/>
    </row>
    <row r="1421" spans="1:14" x14ac:dyDescent="0.2">
      <c r="A1421" s="778" t="s">
        <v>66</v>
      </c>
      <c r="B1421" s="762">
        <v>0.47916666666666669</v>
      </c>
      <c r="C1421" s="801">
        <v>11.23</v>
      </c>
      <c r="D1421" s="755">
        <v>20.7</v>
      </c>
      <c r="E1421" s="759">
        <v>9.4699999999999989</v>
      </c>
      <c r="F1421" s="757">
        <v>136.43</v>
      </c>
      <c r="G1421" s="755">
        <v>115.73</v>
      </c>
      <c r="H1421" s="755">
        <v>125.2</v>
      </c>
      <c r="I1421" s="756">
        <v>9.4699999999999989</v>
      </c>
      <c r="J1421" s="790"/>
      <c r="K1421" s="792"/>
      <c r="L1421" s="806"/>
      <c r="M1421" s="811" t="s">
        <v>67</v>
      </c>
      <c r="N1421" s="759" t="s">
        <v>68</v>
      </c>
    </row>
    <row r="1422" spans="1:14" x14ac:dyDescent="0.2">
      <c r="A1422" s="778" t="s">
        <v>69</v>
      </c>
      <c r="B1422" s="803">
        <v>0.4826388888888889</v>
      </c>
      <c r="C1422" s="758">
        <v>11.25</v>
      </c>
      <c r="D1422" s="755">
        <v>41.15</v>
      </c>
      <c r="E1422" s="759">
        <v>29.9</v>
      </c>
      <c r="F1422" s="757">
        <v>136.43</v>
      </c>
      <c r="G1422" s="755">
        <v>95.28</v>
      </c>
      <c r="H1422" s="755">
        <v>125.18</v>
      </c>
      <c r="I1422" s="756">
        <v>29.900000000000006</v>
      </c>
      <c r="J1422" s="790">
        <v>7.4</v>
      </c>
      <c r="K1422" s="792">
        <v>5</v>
      </c>
      <c r="L1422" s="806">
        <v>920</v>
      </c>
      <c r="M1422" s="811" t="s">
        <v>67</v>
      </c>
      <c r="N1422" s="759" t="s">
        <v>59</v>
      </c>
    </row>
    <row r="1423" spans="1:14" x14ac:dyDescent="0.2">
      <c r="A1423" s="778"/>
      <c r="B1423" s="762"/>
      <c r="C1423" s="758"/>
      <c r="D1423" s="755"/>
      <c r="E1423" s="759"/>
      <c r="F1423" s="757"/>
      <c r="G1423" s="755"/>
      <c r="H1423" s="755"/>
      <c r="I1423" s="756"/>
      <c r="J1423" s="790"/>
      <c r="K1423" s="792"/>
      <c r="L1423" s="806"/>
      <c r="M1423" s="811"/>
      <c r="N1423" s="759"/>
    </row>
    <row r="1424" spans="1:14" x14ac:dyDescent="0.2">
      <c r="A1424" s="778" t="s">
        <v>70</v>
      </c>
      <c r="B1424" s="803">
        <v>0.51041666666666663</v>
      </c>
      <c r="C1424" s="758">
        <v>15.89</v>
      </c>
      <c r="D1424" s="755">
        <v>33.14</v>
      </c>
      <c r="E1424" s="759">
        <v>17.25</v>
      </c>
      <c r="F1424" s="757">
        <v>148</v>
      </c>
      <c r="G1424" s="755">
        <v>114.86</v>
      </c>
      <c r="H1424" s="755">
        <v>132.11000000000001</v>
      </c>
      <c r="I1424" s="756">
        <v>17.250000000000014</v>
      </c>
      <c r="J1424" s="790">
        <v>6.6</v>
      </c>
      <c r="K1424" s="792">
        <v>5</v>
      </c>
      <c r="L1424" s="806">
        <v>1120</v>
      </c>
      <c r="M1424" s="811" t="s">
        <v>63</v>
      </c>
      <c r="N1424" s="759" t="s">
        <v>59</v>
      </c>
    </row>
    <row r="1425" spans="1:14" x14ac:dyDescent="0.2">
      <c r="A1425" s="778"/>
      <c r="B1425" s="762"/>
      <c r="C1425" s="758"/>
      <c r="D1425" s="755"/>
      <c r="E1425" s="759"/>
      <c r="F1425" s="757"/>
      <c r="G1425" s="755"/>
      <c r="H1425" s="755"/>
      <c r="I1425" s="756"/>
      <c r="J1425" s="790"/>
      <c r="K1425" s="792"/>
      <c r="L1425" s="806"/>
      <c r="M1425" s="811"/>
      <c r="N1425" s="759"/>
    </row>
    <row r="1426" spans="1:14" x14ac:dyDescent="0.2">
      <c r="A1426" s="778" t="s">
        <v>71</v>
      </c>
      <c r="B1426" s="762">
        <v>0.54166666666666663</v>
      </c>
      <c r="C1426" s="758">
        <v>7.88</v>
      </c>
      <c r="D1426" s="755">
        <v>10.97</v>
      </c>
      <c r="E1426" s="759">
        <v>3.0900000000000007</v>
      </c>
      <c r="F1426" s="757">
        <v>128.82</v>
      </c>
      <c r="G1426" s="755">
        <v>117.85</v>
      </c>
      <c r="H1426" s="755">
        <v>120.94</v>
      </c>
      <c r="I1426" s="756">
        <v>3.0900000000000034</v>
      </c>
      <c r="J1426" s="790"/>
      <c r="K1426" s="792"/>
      <c r="L1426" s="806"/>
      <c r="M1426" s="811" t="s">
        <v>67</v>
      </c>
      <c r="N1426" s="759" t="s">
        <v>68</v>
      </c>
    </row>
    <row r="1427" spans="1:14" x14ac:dyDescent="0.2">
      <c r="A1427" s="778" t="s">
        <v>72</v>
      </c>
      <c r="B1427" s="762">
        <v>0.53819444444444442</v>
      </c>
      <c r="C1427" s="758">
        <v>7.87</v>
      </c>
      <c r="D1427" s="755">
        <v>31.6</v>
      </c>
      <c r="E1427" s="759">
        <v>23.73</v>
      </c>
      <c r="F1427" s="757">
        <v>128.82</v>
      </c>
      <c r="G1427" s="755">
        <v>97.22</v>
      </c>
      <c r="H1427" s="755">
        <v>120.94999999999999</v>
      </c>
      <c r="I1427" s="756">
        <v>23.72999999999999</v>
      </c>
      <c r="J1427" s="790">
        <v>7</v>
      </c>
      <c r="K1427" s="792">
        <v>5</v>
      </c>
      <c r="L1427" s="806">
        <v>1040</v>
      </c>
      <c r="M1427" s="811" t="s">
        <v>67</v>
      </c>
      <c r="N1427" s="759" t="s">
        <v>59</v>
      </c>
    </row>
    <row r="1428" spans="1:14" x14ac:dyDescent="0.2">
      <c r="A1428" s="778"/>
      <c r="B1428" s="762"/>
      <c r="C1428" s="758"/>
      <c r="D1428" s="755"/>
      <c r="E1428" s="759"/>
      <c r="F1428" s="757"/>
      <c r="G1428" s="755"/>
      <c r="H1428" s="755"/>
      <c r="I1428" s="756"/>
      <c r="J1428" s="790"/>
      <c r="K1428" s="792"/>
      <c r="L1428" s="806"/>
      <c r="M1428" s="811"/>
      <c r="N1428" s="759"/>
    </row>
    <row r="1429" spans="1:14" x14ac:dyDescent="0.2">
      <c r="A1429" s="778" t="s">
        <v>73</v>
      </c>
      <c r="B1429" s="762">
        <v>0.49861111111111112</v>
      </c>
      <c r="C1429" s="758">
        <v>10.95</v>
      </c>
      <c r="D1429" s="755">
        <v>20.7</v>
      </c>
      <c r="E1429" s="759">
        <v>9.75</v>
      </c>
      <c r="F1429" s="757">
        <v>144.99</v>
      </c>
      <c r="G1429" s="755">
        <v>124.29</v>
      </c>
      <c r="H1429" s="755">
        <v>134.04000000000002</v>
      </c>
      <c r="I1429" s="756">
        <v>9.7500000000000142</v>
      </c>
      <c r="J1429" s="790">
        <v>7.3</v>
      </c>
      <c r="K1429" s="792">
        <v>5</v>
      </c>
      <c r="L1429" s="806">
        <v>960</v>
      </c>
      <c r="M1429" s="811" t="s">
        <v>63</v>
      </c>
      <c r="N1429" s="759" t="s">
        <v>59</v>
      </c>
    </row>
    <row r="1430" spans="1:14" x14ac:dyDescent="0.2">
      <c r="A1430" s="778"/>
      <c r="B1430" s="762"/>
      <c r="C1430" s="758"/>
      <c r="D1430" s="755"/>
      <c r="E1430" s="759"/>
      <c r="F1430" s="757"/>
      <c r="G1430" s="755"/>
      <c r="H1430" s="755"/>
      <c r="I1430" s="756"/>
      <c r="J1430" s="790"/>
      <c r="K1430" s="792"/>
      <c r="L1430" s="806"/>
      <c r="M1430" s="811"/>
      <c r="N1430" s="759"/>
    </row>
    <row r="1431" spans="1:14" ht="13.5" thickBot="1" x14ac:dyDescent="0.25">
      <c r="A1431" s="781" t="s">
        <v>74</v>
      </c>
      <c r="B1431" s="782">
        <v>0.48958333333333331</v>
      </c>
      <c r="C1431" s="802">
        <v>12.93</v>
      </c>
      <c r="D1431" s="760">
        <v>31</v>
      </c>
      <c r="E1431" s="761">
        <v>18.07</v>
      </c>
      <c r="F1431" s="783">
        <v>131.08000000000001</v>
      </c>
      <c r="G1431" s="760">
        <v>100.08000000000001</v>
      </c>
      <c r="H1431" s="760">
        <v>118.15</v>
      </c>
      <c r="I1431" s="784">
        <v>18.069999999999993</v>
      </c>
      <c r="J1431" s="793">
        <v>7.2</v>
      </c>
      <c r="K1431" s="794">
        <v>5</v>
      </c>
      <c r="L1431" s="807">
        <v>1140</v>
      </c>
      <c r="M1431" s="812" t="s">
        <v>63</v>
      </c>
      <c r="N1431" s="761" t="s">
        <v>59</v>
      </c>
    </row>
    <row r="1432" spans="1:14" x14ac:dyDescent="0.2">
      <c r="A1432" s="742"/>
      <c r="B1432" s="744"/>
      <c r="C1432" s="743"/>
      <c r="D1432" s="743"/>
      <c r="E1432" s="743"/>
      <c r="F1432" s="743"/>
      <c r="G1432" s="743"/>
      <c r="H1432" s="741"/>
      <c r="I1432" s="741"/>
      <c r="J1432" s="741"/>
      <c r="K1432" s="741"/>
      <c r="L1432" s="741"/>
      <c r="M1432" s="748"/>
      <c r="N1432" s="743"/>
    </row>
    <row r="1433" spans="1:14" x14ac:dyDescent="0.2">
      <c r="A1433" s="745" t="s">
        <v>75</v>
      </c>
      <c r="B1433" s="745"/>
      <c r="C1433" s="746"/>
      <c r="D1433" s="747"/>
      <c r="E1433" s="746"/>
      <c r="F1433" s="743"/>
      <c r="G1433" s="743"/>
      <c r="H1433" s="741"/>
      <c r="I1433" s="741"/>
      <c r="J1433" s="741"/>
      <c r="K1433" s="741"/>
      <c r="L1433" s="741"/>
      <c r="M1433" s="741"/>
      <c r="N1433" s="741"/>
    </row>
    <row r="1434" spans="1:14" x14ac:dyDescent="0.2">
      <c r="A1434" s="745" t="s">
        <v>76</v>
      </c>
      <c r="B1434" s="786"/>
      <c r="C1434" s="746"/>
      <c r="D1434" s="746"/>
      <c r="E1434" s="746"/>
      <c r="F1434" s="743"/>
      <c r="G1434" s="743"/>
      <c r="H1434" s="741"/>
      <c r="I1434" s="741"/>
      <c r="J1434" s="741"/>
      <c r="K1434" s="741"/>
      <c r="L1434" s="741"/>
      <c r="M1434" s="741"/>
      <c r="N1434" s="741"/>
    </row>
    <row r="1435" spans="1:14" x14ac:dyDescent="0.2">
      <c r="A1435" s="787"/>
      <c r="B1435" s="788"/>
      <c r="C1435" s="789"/>
      <c r="D1435" s="789"/>
      <c r="E1435" s="789"/>
      <c r="F1435" s="789"/>
      <c r="G1435" s="789"/>
      <c r="H1435" s="789"/>
      <c r="I1435" s="741"/>
      <c r="J1435" s="741"/>
      <c r="K1435" s="741"/>
      <c r="L1435" s="741"/>
      <c r="M1435" s="741"/>
      <c r="N1435" s="741"/>
    </row>
    <row r="1436" spans="1:14" x14ac:dyDescent="0.2">
      <c r="A1436" s="745" t="s">
        <v>77</v>
      </c>
      <c r="B1436" s="786"/>
      <c r="C1436" s="746"/>
      <c r="D1436" s="746"/>
      <c r="E1436" s="746"/>
      <c r="F1436" s="743"/>
      <c r="G1436" s="743"/>
      <c r="H1436" s="741"/>
      <c r="I1436" s="741"/>
      <c r="J1436" s="741"/>
      <c r="K1436" s="741"/>
      <c r="L1436" s="741"/>
      <c r="M1436" s="741"/>
      <c r="N1436" s="741"/>
    </row>
    <row r="1437" spans="1:14" x14ac:dyDescent="0.2">
      <c r="A1437" s="742"/>
      <c r="B1437" s="744"/>
      <c r="C1437" s="743"/>
      <c r="D1437" s="743"/>
      <c r="E1437" s="743"/>
      <c r="F1437" s="743"/>
      <c r="G1437" s="743"/>
      <c r="H1437" s="525"/>
      <c r="I1437" s="525"/>
      <c r="J1437" s="525"/>
      <c r="K1437" s="525"/>
      <c r="L1437" s="525"/>
      <c r="M1437" s="525"/>
      <c r="N1437" s="525"/>
    </row>
    <row r="1438" spans="1:14" x14ac:dyDescent="0.2">
      <c r="A1438" s="749"/>
      <c r="B1438" s="749"/>
      <c r="C1438" s="749"/>
      <c r="D1438" s="749"/>
      <c r="E1438" s="746"/>
      <c r="F1438" s="743"/>
      <c r="G1438" s="743"/>
      <c r="H1438" s="525"/>
      <c r="I1438" s="525"/>
      <c r="J1438" s="525"/>
      <c r="K1438" s="525"/>
      <c r="L1438" s="525"/>
      <c r="M1438" s="525"/>
      <c r="N1438" s="525"/>
    </row>
    <row r="1439" spans="1:14" x14ac:dyDescent="0.2">
      <c r="A1439" s="742"/>
      <c r="B1439" s="744"/>
      <c r="C1439" s="743"/>
      <c r="D1439" s="743"/>
      <c r="E1439" s="743"/>
      <c r="F1439" s="743"/>
      <c r="G1439" s="743"/>
      <c r="H1439" s="525"/>
      <c r="I1439" s="525"/>
      <c r="J1439" s="525"/>
      <c r="K1439" s="525"/>
      <c r="L1439" s="525"/>
      <c r="M1439" s="525"/>
      <c r="N1439" s="525"/>
    </row>
    <row r="1440" spans="1:14" x14ac:dyDescent="0.2">
      <c r="A1440" s="817" t="s">
        <v>0</v>
      </c>
      <c r="B1440" s="815"/>
      <c r="C1440" s="821" t="s">
        <v>38</v>
      </c>
      <c r="D1440" s="821"/>
      <c r="E1440" s="821"/>
      <c r="F1440" s="815"/>
      <c r="G1440" s="815"/>
      <c r="H1440" s="813"/>
      <c r="I1440" s="813"/>
      <c r="J1440" s="813"/>
      <c r="K1440" s="813"/>
      <c r="L1440" s="813"/>
      <c r="M1440" s="813"/>
      <c r="N1440" s="813"/>
    </row>
    <row r="1441" spans="1:14" x14ac:dyDescent="0.2">
      <c r="A1441" s="814"/>
      <c r="B1441" s="815"/>
      <c r="C1441" s="815"/>
      <c r="D1441" s="815"/>
      <c r="E1441" s="815"/>
      <c r="F1441" s="815"/>
      <c r="G1441" s="815"/>
      <c r="H1441" s="813"/>
      <c r="I1441" s="813"/>
      <c r="J1441" s="813"/>
      <c r="K1441" s="813"/>
      <c r="L1441" s="813"/>
      <c r="M1441" s="813"/>
      <c r="N1441" s="813"/>
    </row>
    <row r="1442" spans="1:14" x14ac:dyDescent="0.2">
      <c r="A1442" s="817" t="s">
        <v>1</v>
      </c>
      <c r="B1442" s="815"/>
      <c r="C1442" s="838">
        <v>43860</v>
      </c>
      <c r="D1442" s="820"/>
      <c r="E1442" s="820"/>
      <c r="F1442" s="820"/>
      <c r="G1442" s="815"/>
      <c r="H1442" s="813"/>
      <c r="I1442" s="813"/>
      <c r="J1442" s="813"/>
      <c r="K1442" s="813"/>
      <c r="L1442" s="813"/>
      <c r="M1442" s="813"/>
      <c r="N1442" s="813"/>
    </row>
    <row r="1443" spans="1:14" x14ac:dyDescent="0.2">
      <c r="A1443" s="817" t="s">
        <v>39</v>
      </c>
      <c r="B1443" s="815"/>
      <c r="C1443" s="817" t="s">
        <v>151</v>
      </c>
      <c r="D1443" s="815"/>
      <c r="E1443" s="815"/>
      <c r="F1443" s="815"/>
      <c r="G1443" s="815"/>
      <c r="H1443" s="813"/>
      <c r="I1443" s="813"/>
      <c r="J1443" s="813"/>
      <c r="K1443" s="813"/>
      <c r="L1443" s="813"/>
      <c r="M1443" s="813"/>
      <c r="N1443" s="813"/>
    </row>
    <row r="1444" spans="1:14" x14ac:dyDescent="0.2">
      <c r="A1444" s="817" t="s">
        <v>2</v>
      </c>
      <c r="B1444" s="815"/>
      <c r="C1444" s="817" t="s">
        <v>3</v>
      </c>
      <c r="D1444" s="815"/>
      <c r="E1444" s="815"/>
      <c r="F1444" s="815"/>
      <c r="G1444" s="815"/>
      <c r="H1444" s="813"/>
      <c r="I1444" s="813"/>
      <c r="J1444" s="813"/>
      <c r="K1444" s="813"/>
      <c r="L1444" s="813"/>
      <c r="M1444" s="813"/>
      <c r="N1444" s="813"/>
    </row>
    <row r="1445" spans="1:14" ht="13.5" thickBot="1" x14ac:dyDescent="0.25">
      <c r="A1445" s="817"/>
      <c r="B1445" s="815"/>
      <c r="C1445" s="814"/>
      <c r="D1445" s="815"/>
      <c r="E1445" s="815"/>
      <c r="F1445" s="815"/>
      <c r="G1445" s="815"/>
      <c r="H1445" s="813"/>
      <c r="I1445" s="813"/>
      <c r="J1445" s="813"/>
      <c r="K1445" s="813"/>
      <c r="L1445" s="813"/>
      <c r="M1445" s="813"/>
      <c r="N1445" s="813"/>
    </row>
    <row r="1446" spans="1:14" ht="13.5" thickBot="1" x14ac:dyDescent="0.25">
      <c r="A1446" s="814"/>
      <c r="B1446" s="815"/>
      <c r="C1446" s="1474" t="s">
        <v>41</v>
      </c>
      <c r="D1446" s="1475"/>
      <c r="E1446" s="1476"/>
      <c r="F1446" s="815"/>
      <c r="G1446" s="815"/>
      <c r="H1446" s="813"/>
      <c r="I1446" s="813"/>
      <c r="J1446" s="1477" t="s">
        <v>42</v>
      </c>
      <c r="K1446" s="1478"/>
      <c r="L1446" s="1479"/>
      <c r="M1446" s="813"/>
      <c r="N1446" s="813"/>
    </row>
    <row r="1447" spans="1:14" x14ac:dyDescent="0.2">
      <c r="A1447" s="843" t="s">
        <v>4</v>
      </c>
      <c r="B1447" s="823" t="s">
        <v>43</v>
      </c>
      <c r="C1447" s="824" t="s">
        <v>44</v>
      </c>
      <c r="D1447" s="825" t="s">
        <v>45</v>
      </c>
      <c r="E1447" s="826" t="s">
        <v>5</v>
      </c>
      <c r="F1447" s="822" t="s">
        <v>6</v>
      </c>
      <c r="G1447" s="823" t="s">
        <v>6</v>
      </c>
      <c r="H1447" s="823" t="s">
        <v>6</v>
      </c>
      <c r="I1447" s="823" t="s">
        <v>7</v>
      </c>
      <c r="J1447" s="869" t="s">
        <v>46</v>
      </c>
      <c r="K1447" s="870" t="s">
        <v>47</v>
      </c>
      <c r="L1447" s="870" t="s">
        <v>48</v>
      </c>
      <c r="M1447" s="880"/>
      <c r="N1447" s="844"/>
    </row>
    <row r="1448" spans="1:14" ht="15" thickBot="1" x14ac:dyDescent="0.25">
      <c r="A1448" s="845" t="s">
        <v>8</v>
      </c>
      <c r="B1448" s="846" t="s">
        <v>49</v>
      </c>
      <c r="C1448" s="857" t="s">
        <v>9</v>
      </c>
      <c r="D1448" s="846" t="s">
        <v>9</v>
      </c>
      <c r="E1448" s="836" t="s">
        <v>9</v>
      </c>
      <c r="F1448" s="857" t="s">
        <v>50</v>
      </c>
      <c r="G1448" s="846" t="s">
        <v>51</v>
      </c>
      <c r="H1448" s="846" t="s">
        <v>52</v>
      </c>
      <c r="I1448" s="846" t="s">
        <v>9</v>
      </c>
      <c r="J1448" s="871" t="s">
        <v>53</v>
      </c>
      <c r="K1448" s="872" t="s">
        <v>54</v>
      </c>
      <c r="L1448" s="876" t="s">
        <v>55</v>
      </c>
      <c r="M1448" s="881" t="s">
        <v>10</v>
      </c>
      <c r="N1448" s="847"/>
    </row>
    <row r="1449" spans="1:14" x14ac:dyDescent="0.2">
      <c r="A1449" s="850" t="s">
        <v>56</v>
      </c>
      <c r="B1449" s="839">
        <v>0.44444444444444442</v>
      </c>
      <c r="C1449" s="840">
        <v>4.99</v>
      </c>
      <c r="D1449" s="841">
        <v>20.71</v>
      </c>
      <c r="E1449" s="837">
        <v>15.72</v>
      </c>
      <c r="F1449" s="842">
        <v>138.34</v>
      </c>
      <c r="G1449" s="841">
        <v>117.63</v>
      </c>
      <c r="H1449" s="841">
        <v>133.35</v>
      </c>
      <c r="I1449" s="835">
        <v>15.719999999999999</v>
      </c>
      <c r="J1449" s="867">
        <v>7.5</v>
      </c>
      <c r="K1449" s="868">
        <v>4</v>
      </c>
      <c r="L1449" s="868" t="s">
        <v>57</v>
      </c>
      <c r="M1449" s="882" t="s">
        <v>58</v>
      </c>
      <c r="N1449" s="849" t="s">
        <v>59</v>
      </c>
    </row>
    <row r="1450" spans="1:14" x14ac:dyDescent="0.2">
      <c r="A1450" s="848" t="s">
        <v>60</v>
      </c>
      <c r="B1450" s="834">
        <v>0.44791666666666669</v>
      </c>
      <c r="C1450" s="830">
        <v>10.56</v>
      </c>
      <c r="D1450" s="827">
        <v>40</v>
      </c>
      <c r="E1450" s="837">
        <v>29.439999999999998</v>
      </c>
      <c r="F1450" s="829">
        <v>138.99</v>
      </c>
      <c r="G1450" s="827">
        <v>98.990000000000009</v>
      </c>
      <c r="H1450" s="841">
        <v>128.43</v>
      </c>
      <c r="I1450" s="835">
        <v>29.439999999999998</v>
      </c>
      <c r="J1450" s="862">
        <v>7.3</v>
      </c>
      <c r="K1450" s="863">
        <v>4</v>
      </c>
      <c r="L1450" s="877">
        <v>1320</v>
      </c>
      <c r="M1450" s="883" t="s">
        <v>58</v>
      </c>
      <c r="N1450" s="851"/>
    </row>
    <row r="1451" spans="1:14" x14ac:dyDescent="0.2">
      <c r="A1451" s="813"/>
      <c r="B1451" s="834"/>
      <c r="C1451" s="830"/>
      <c r="D1451" s="827"/>
      <c r="E1451" s="831"/>
      <c r="F1451" s="829"/>
      <c r="G1451" s="827"/>
      <c r="H1451" s="827"/>
      <c r="I1451" s="828"/>
      <c r="J1451" s="862"/>
      <c r="K1451" s="864"/>
      <c r="L1451" s="878"/>
      <c r="M1451" s="883"/>
      <c r="N1451" s="852"/>
    </row>
    <row r="1452" spans="1:14" x14ac:dyDescent="0.2">
      <c r="A1452" s="850" t="s">
        <v>62</v>
      </c>
      <c r="B1452" s="834">
        <v>0.41666666666666669</v>
      </c>
      <c r="C1452" s="830">
        <v>0</v>
      </c>
      <c r="D1452" s="827">
        <v>19.760000000000002</v>
      </c>
      <c r="E1452" s="831">
        <v>19.760000000000002</v>
      </c>
      <c r="F1452" s="829">
        <v>126</v>
      </c>
      <c r="G1452" s="827">
        <v>106.24</v>
      </c>
      <c r="H1452" s="827">
        <v>126</v>
      </c>
      <c r="I1452" s="828">
        <v>19.760000000000005</v>
      </c>
      <c r="J1452" s="862">
        <v>6.9</v>
      </c>
      <c r="K1452" s="864">
        <v>4</v>
      </c>
      <c r="L1452" s="878">
        <v>1240</v>
      </c>
      <c r="M1452" s="883" t="s">
        <v>80</v>
      </c>
      <c r="N1452" s="851" t="s">
        <v>59</v>
      </c>
    </row>
    <row r="1453" spans="1:14" x14ac:dyDescent="0.2">
      <c r="A1453" s="850"/>
      <c r="B1453" s="834"/>
      <c r="C1453" s="830"/>
      <c r="D1453" s="827"/>
      <c r="E1453" s="831"/>
      <c r="F1453" s="829"/>
      <c r="G1453" s="827"/>
      <c r="H1453" s="827"/>
      <c r="I1453" s="828"/>
      <c r="J1453" s="862"/>
      <c r="K1453" s="864"/>
      <c r="L1453" s="878"/>
      <c r="M1453" s="883"/>
      <c r="N1453" s="852"/>
    </row>
    <row r="1454" spans="1:14" x14ac:dyDescent="0.2">
      <c r="A1454" s="850" t="s">
        <v>64</v>
      </c>
      <c r="B1454" s="834">
        <v>0.43055555555555558</v>
      </c>
      <c r="C1454" s="830">
        <v>5.65</v>
      </c>
      <c r="D1454" s="827">
        <v>19.5</v>
      </c>
      <c r="E1454" s="831">
        <v>13.85</v>
      </c>
      <c r="F1454" s="829">
        <v>123</v>
      </c>
      <c r="G1454" s="827">
        <v>103.5</v>
      </c>
      <c r="H1454" s="827">
        <v>117.35</v>
      </c>
      <c r="I1454" s="828">
        <v>13.849999999999994</v>
      </c>
      <c r="J1454" s="864">
        <v>7.6</v>
      </c>
      <c r="K1454" s="864">
        <v>4</v>
      </c>
      <c r="L1454" s="878">
        <v>1280</v>
      </c>
      <c r="M1454" s="883" t="s">
        <v>65</v>
      </c>
      <c r="N1454" s="831" t="s">
        <v>59</v>
      </c>
    </row>
    <row r="1455" spans="1:14" x14ac:dyDescent="0.2">
      <c r="A1455" s="850"/>
      <c r="B1455" s="834"/>
      <c r="C1455" s="830"/>
      <c r="D1455" s="827"/>
      <c r="E1455" s="831"/>
      <c r="F1455" s="829"/>
      <c r="G1455" s="827"/>
      <c r="H1455" s="827"/>
      <c r="I1455" s="828"/>
      <c r="J1455" s="862"/>
      <c r="K1455" s="864"/>
      <c r="L1455" s="878"/>
      <c r="M1455" s="883"/>
      <c r="N1455" s="831"/>
    </row>
    <row r="1456" spans="1:14" x14ac:dyDescent="0.2">
      <c r="A1456" s="850" t="s">
        <v>66</v>
      </c>
      <c r="B1456" s="834">
        <v>0.47222222222222227</v>
      </c>
      <c r="C1456" s="873">
        <v>11.01</v>
      </c>
      <c r="D1456" s="827">
        <v>20.7</v>
      </c>
      <c r="E1456" s="831">
        <v>9.69</v>
      </c>
      <c r="F1456" s="829">
        <v>136.43</v>
      </c>
      <c r="G1456" s="827">
        <v>115.73</v>
      </c>
      <c r="H1456" s="827">
        <v>125.42</v>
      </c>
      <c r="I1456" s="828">
        <v>9.6899999999999977</v>
      </c>
      <c r="J1456" s="862"/>
      <c r="K1456" s="864"/>
      <c r="L1456" s="878"/>
      <c r="M1456" s="883" t="s">
        <v>67</v>
      </c>
      <c r="N1456" s="831" t="s">
        <v>68</v>
      </c>
    </row>
    <row r="1457" spans="1:14" x14ac:dyDescent="0.2">
      <c r="A1457" s="850" t="s">
        <v>69</v>
      </c>
      <c r="B1457" s="875">
        <v>0.47569444444444442</v>
      </c>
      <c r="C1457" s="830">
        <v>11.03</v>
      </c>
      <c r="D1457" s="827">
        <v>41.15</v>
      </c>
      <c r="E1457" s="831">
        <v>30.119999999999997</v>
      </c>
      <c r="F1457" s="829">
        <v>136.43</v>
      </c>
      <c r="G1457" s="827">
        <v>95.28</v>
      </c>
      <c r="H1457" s="827">
        <v>125.4</v>
      </c>
      <c r="I1457" s="828">
        <v>30.120000000000005</v>
      </c>
      <c r="J1457" s="862">
        <v>7.3</v>
      </c>
      <c r="K1457" s="864">
        <v>4</v>
      </c>
      <c r="L1457" s="878">
        <v>1060</v>
      </c>
      <c r="M1457" s="883" t="s">
        <v>67</v>
      </c>
      <c r="N1457" s="831" t="s">
        <v>59</v>
      </c>
    </row>
    <row r="1458" spans="1:14" x14ac:dyDescent="0.2">
      <c r="A1458" s="850"/>
      <c r="B1458" s="834"/>
      <c r="C1458" s="830"/>
      <c r="D1458" s="827"/>
      <c r="E1458" s="831"/>
      <c r="F1458" s="829"/>
      <c r="G1458" s="827"/>
      <c r="H1458" s="827"/>
      <c r="I1458" s="828"/>
      <c r="J1458" s="862"/>
      <c r="K1458" s="864"/>
      <c r="L1458" s="878"/>
      <c r="M1458" s="883"/>
      <c r="N1458" s="831"/>
    </row>
    <row r="1459" spans="1:14" x14ac:dyDescent="0.2">
      <c r="A1459" s="850" t="s">
        <v>70</v>
      </c>
      <c r="B1459" s="875">
        <v>0.50347222222222221</v>
      </c>
      <c r="C1459" s="830">
        <v>14.89</v>
      </c>
      <c r="D1459" s="827">
        <v>33.14</v>
      </c>
      <c r="E1459" s="831">
        <v>18.25</v>
      </c>
      <c r="F1459" s="829">
        <v>148</v>
      </c>
      <c r="G1459" s="827">
        <v>114.86</v>
      </c>
      <c r="H1459" s="827">
        <v>133.11000000000001</v>
      </c>
      <c r="I1459" s="828">
        <v>18.250000000000014</v>
      </c>
      <c r="J1459" s="862">
        <v>6.7</v>
      </c>
      <c r="K1459" s="864">
        <v>4</v>
      </c>
      <c r="L1459" s="878">
        <v>1080</v>
      </c>
      <c r="M1459" s="883" t="s">
        <v>63</v>
      </c>
      <c r="N1459" s="831" t="s">
        <v>59</v>
      </c>
    </row>
    <row r="1460" spans="1:14" x14ac:dyDescent="0.2">
      <c r="A1460" s="850"/>
      <c r="B1460" s="834"/>
      <c r="C1460" s="830"/>
      <c r="D1460" s="827"/>
      <c r="E1460" s="831"/>
      <c r="F1460" s="829"/>
      <c r="G1460" s="827"/>
      <c r="H1460" s="827"/>
      <c r="I1460" s="828"/>
      <c r="J1460" s="862"/>
      <c r="K1460" s="864"/>
      <c r="L1460" s="878"/>
      <c r="M1460" s="883"/>
      <c r="N1460" s="831"/>
    </row>
    <row r="1461" spans="1:14" x14ac:dyDescent="0.2">
      <c r="A1461" s="850" t="s">
        <v>71</v>
      </c>
      <c r="B1461" s="834">
        <v>0.53472222222222221</v>
      </c>
      <c r="C1461" s="830">
        <v>7.74</v>
      </c>
      <c r="D1461" s="827">
        <v>10.97</v>
      </c>
      <c r="E1461" s="831">
        <v>3.2300000000000004</v>
      </c>
      <c r="F1461" s="829">
        <v>128.82</v>
      </c>
      <c r="G1461" s="827">
        <v>117.85</v>
      </c>
      <c r="H1461" s="827">
        <v>121.08</v>
      </c>
      <c r="I1461" s="828">
        <v>3.230000000000004</v>
      </c>
      <c r="J1461" s="862"/>
      <c r="K1461" s="864"/>
      <c r="L1461" s="878"/>
      <c r="M1461" s="883" t="s">
        <v>67</v>
      </c>
      <c r="N1461" s="831" t="s">
        <v>68</v>
      </c>
    </row>
    <row r="1462" spans="1:14" x14ac:dyDescent="0.2">
      <c r="A1462" s="850" t="s">
        <v>72</v>
      </c>
      <c r="B1462" s="834">
        <v>0.53125</v>
      </c>
      <c r="C1462" s="830">
        <v>7.76</v>
      </c>
      <c r="D1462" s="827">
        <v>31.6</v>
      </c>
      <c r="E1462" s="831">
        <v>23.840000000000003</v>
      </c>
      <c r="F1462" s="829">
        <v>128.82</v>
      </c>
      <c r="G1462" s="827">
        <v>97.22</v>
      </c>
      <c r="H1462" s="827">
        <v>121.05999999999999</v>
      </c>
      <c r="I1462" s="828">
        <v>23.839999999999989</v>
      </c>
      <c r="J1462" s="862">
        <v>7.1</v>
      </c>
      <c r="K1462" s="864">
        <v>4</v>
      </c>
      <c r="L1462" s="878">
        <v>1200</v>
      </c>
      <c r="M1462" s="883" t="s">
        <v>67</v>
      </c>
      <c r="N1462" s="831" t="s">
        <v>59</v>
      </c>
    </row>
    <row r="1463" spans="1:14" x14ac:dyDescent="0.2">
      <c r="A1463" s="850"/>
      <c r="B1463" s="834"/>
      <c r="C1463" s="830"/>
      <c r="D1463" s="827"/>
      <c r="E1463" s="831"/>
      <c r="F1463" s="829"/>
      <c r="G1463" s="827"/>
      <c r="H1463" s="827"/>
      <c r="I1463" s="828"/>
      <c r="J1463" s="862"/>
      <c r="K1463" s="864"/>
      <c r="L1463" s="878"/>
      <c r="M1463" s="883"/>
      <c r="N1463" s="831"/>
    </row>
    <row r="1464" spans="1:14" x14ac:dyDescent="0.2">
      <c r="A1464" s="850" t="s">
        <v>73</v>
      </c>
      <c r="B1464" s="834">
        <v>0.48958333333333331</v>
      </c>
      <c r="C1464" s="830">
        <v>10.210000000000001</v>
      </c>
      <c r="D1464" s="827">
        <v>20.7</v>
      </c>
      <c r="E1464" s="831">
        <v>10.489999999999998</v>
      </c>
      <c r="F1464" s="829">
        <v>144.99</v>
      </c>
      <c r="G1464" s="827">
        <v>124.29</v>
      </c>
      <c r="H1464" s="827">
        <v>134.78</v>
      </c>
      <c r="I1464" s="828">
        <v>10.489999999999995</v>
      </c>
      <c r="J1464" s="862">
        <v>7.3</v>
      </c>
      <c r="K1464" s="864">
        <v>4</v>
      </c>
      <c r="L1464" s="878">
        <v>880</v>
      </c>
      <c r="M1464" s="883" t="s">
        <v>63</v>
      </c>
      <c r="N1464" s="831" t="s">
        <v>59</v>
      </c>
    </row>
    <row r="1465" spans="1:14" x14ac:dyDescent="0.2">
      <c r="A1465" s="850"/>
      <c r="B1465" s="834"/>
      <c r="C1465" s="830"/>
      <c r="D1465" s="827"/>
      <c r="E1465" s="831"/>
      <c r="F1465" s="829"/>
      <c r="G1465" s="827"/>
      <c r="H1465" s="827"/>
      <c r="I1465" s="828"/>
      <c r="J1465" s="862"/>
      <c r="K1465" s="864"/>
      <c r="L1465" s="878"/>
      <c r="M1465" s="883"/>
      <c r="N1465" s="831"/>
    </row>
    <row r="1466" spans="1:14" ht="13.5" thickBot="1" x14ac:dyDescent="0.25">
      <c r="A1466" s="853" t="s">
        <v>74</v>
      </c>
      <c r="B1466" s="854">
        <v>0.47916666666666669</v>
      </c>
      <c r="C1466" s="874">
        <v>12.32</v>
      </c>
      <c r="D1466" s="832">
        <v>31</v>
      </c>
      <c r="E1466" s="833">
        <v>18.68</v>
      </c>
      <c r="F1466" s="855">
        <v>131.08000000000001</v>
      </c>
      <c r="G1466" s="832">
        <v>100.08000000000001</v>
      </c>
      <c r="H1466" s="832">
        <v>118.76000000000002</v>
      </c>
      <c r="I1466" s="856">
        <v>18.680000000000007</v>
      </c>
      <c r="J1466" s="865">
        <v>7.3</v>
      </c>
      <c r="K1466" s="866">
        <v>4</v>
      </c>
      <c r="L1466" s="879">
        <v>1080</v>
      </c>
      <c r="M1466" s="884" t="s">
        <v>63</v>
      </c>
      <c r="N1466" s="833" t="s">
        <v>59</v>
      </c>
    </row>
    <row r="1467" spans="1:14" x14ac:dyDescent="0.2">
      <c r="A1467" s="814"/>
      <c r="B1467" s="816"/>
      <c r="C1467" s="815"/>
      <c r="D1467" s="815"/>
      <c r="E1467" s="815"/>
      <c r="F1467" s="815"/>
      <c r="G1467" s="815"/>
      <c r="H1467" s="813"/>
      <c r="I1467" s="813"/>
      <c r="J1467" s="813"/>
      <c r="K1467" s="813"/>
      <c r="L1467" s="813"/>
      <c r="M1467" s="820"/>
      <c r="N1467" s="815"/>
    </row>
    <row r="1468" spans="1:14" x14ac:dyDescent="0.2">
      <c r="A1468" s="817" t="s">
        <v>75</v>
      </c>
      <c r="B1468" s="817"/>
      <c r="C1468" s="818"/>
      <c r="D1468" s="819"/>
      <c r="E1468" s="818"/>
      <c r="F1468" s="815"/>
      <c r="G1468" s="815"/>
      <c r="H1468" s="813"/>
      <c r="I1468" s="813"/>
      <c r="J1468" s="813"/>
      <c r="K1468" s="813"/>
      <c r="L1468" s="813"/>
      <c r="M1468" s="813"/>
      <c r="N1468" s="813"/>
    </row>
    <row r="1469" spans="1:14" x14ac:dyDescent="0.2">
      <c r="A1469" s="817" t="s">
        <v>76</v>
      </c>
      <c r="B1469" s="858"/>
      <c r="C1469" s="818"/>
      <c r="D1469" s="818"/>
      <c r="E1469" s="818"/>
      <c r="F1469" s="815"/>
      <c r="G1469" s="815"/>
      <c r="H1469" s="813"/>
      <c r="I1469" s="813"/>
      <c r="J1469" s="813"/>
      <c r="K1469" s="813"/>
      <c r="L1469" s="813"/>
      <c r="M1469" s="813"/>
      <c r="N1469" s="813"/>
    </row>
    <row r="1470" spans="1:14" x14ac:dyDescent="0.2">
      <c r="A1470" s="859"/>
      <c r="B1470" s="860"/>
      <c r="C1470" s="861"/>
      <c r="D1470" s="861"/>
      <c r="E1470" s="861"/>
      <c r="F1470" s="861"/>
      <c r="G1470" s="861"/>
      <c r="H1470" s="861"/>
      <c r="I1470" s="813"/>
      <c r="J1470" s="813"/>
      <c r="K1470" s="813"/>
      <c r="L1470" s="813"/>
      <c r="M1470" s="813"/>
      <c r="N1470" s="813"/>
    </row>
    <row r="1471" spans="1:14" x14ac:dyDescent="0.2">
      <c r="A1471" s="817" t="s">
        <v>77</v>
      </c>
      <c r="B1471" s="858"/>
      <c r="C1471" s="818"/>
      <c r="D1471" s="818"/>
      <c r="E1471" s="818"/>
      <c r="F1471" s="815"/>
      <c r="G1471" s="815"/>
      <c r="H1471" s="813"/>
      <c r="I1471" s="813"/>
      <c r="J1471" s="813"/>
      <c r="K1471" s="813"/>
      <c r="L1471" s="813"/>
      <c r="M1471" s="813"/>
      <c r="N1471" s="813"/>
    </row>
    <row r="1475" spans="1:14" x14ac:dyDescent="0.2">
      <c r="A1475" s="896" t="s">
        <v>0</v>
      </c>
      <c r="B1475" s="894"/>
      <c r="C1475" s="900" t="s">
        <v>38</v>
      </c>
      <c r="D1475" s="900"/>
      <c r="E1475" s="900"/>
      <c r="F1475" s="894"/>
      <c r="G1475" s="894"/>
      <c r="H1475" s="892"/>
      <c r="I1475" s="892"/>
      <c r="J1475" s="892"/>
      <c r="K1475" s="892"/>
      <c r="L1475" s="892"/>
      <c r="M1475" s="892"/>
      <c r="N1475" s="892"/>
    </row>
    <row r="1476" spans="1:14" x14ac:dyDescent="0.2">
      <c r="A1476" s="893"/>
      <c r="B1476" s="894"/>
      <c r="C1476" s="894"/>
      <c r="D1476" s="894"/>
      <c r="E1476" s="894"/>
      <c r="F1476" s="894"/>
      <c r="G1476" s="894"/>
      <c r="H1476" s="892"/>
      <c r="I1476" s="892"/>
      <c r="J1476" s="892"/>
      <c r="K1476" s="892"/>
      <c r="L1476" s="892"/>
      <c r="M1476" s="892"/>
      <c r="N1476" s="892"/>
    </row>
    <row r="1477" spans="1:14" x14ac:dyDescent="0.2">
      <c r="A1477" s="896" t="s">
        <v>1</v>
      </c>
      <c r="B1477" s="894"/>
      <c r="C1477" s="917">
        <v>43888</v>
      </c>
      <c r="D1477" s="899"/>
      <c r="E1477" s="899"/>
      <c r="F1477" s="899"/>
      <c r="G1477" s="894"/>
      <c r="H1477" s="892"/>
      <c r="I1477" s="892"/>
      <c r="J1477" s="892"/>
      <c r="K1477" s="892"/>
      <c r="L1477" s="892"/>
      <c r="M1477" s="892"/>
      <c r="N1477" s="892"/>
    </row>
    <row r="1478" spans="1:14" x14ac:dyDescent="0.2">
      <c r="A1478" s="896" t="s">
        <v>39</v>
      </c>
      <c r="B1478" s="894"/>
      <c r="C1478" s="896" t="s">
        <v>151</v>
      </c>
      <c r="D1478" s="894"/>
      <c r="E1478" s="894"/>
      <c r="F1478" s="894"/>
      <c r="G1478" s="894"/>
      <c r="H1478" s="892"/>
      <c r="I1478" s="892"/>
      <c r="J1478" s="892"/>
      <c r="K1478" s="892"/>
      <c r="L1478" s="892"/>
      <c r="M1478" s="892"/>
      <c r="N1478" s="892"/>
    </row>
    <row r="1479" spans="1:14" x14ac:dyDescent="0.2">
      <c r="A1479" s="896" t="s">
        <v>2</v>
      </c>
      <c r="B1479" s="894"/>
      <c r="C1479" s="896" t="s">
        <v>3</v>
      </c>
      <c r="D1479" s="894"/>
      <c r="E1479" s="894"/>
      <c r="F1479" s="894"/>
      <c r="G1479" s="894"/>
      <c r="H1479" s="892"/>
      <c r="I1479" s="892"/>
      <c r="J1479" s="892"/>
      <c r="K1479" s="892"/>
      <c r="L1479" s="892"/>
      <c r="M1479" s="892"/>
      <c r="N1479" s="892"/>
    </row>
    <row r="1480" spans="1:14" ht="13.5" thickBot="1" x14ac:dyDescent="0.25">
      <c r="A1480" s="896"/>
      <c r="B1480" s="894"/>
      <c r="C1480" s="893"/>
      <c r="D1480" s="894"/>
      <c r="E1480" s="894"/>
      <c r="F1480" s="894"/>
      <c r="G1480" s="894"/>
      <c r="H1480" s="892"/>
      <c r="I1480" s="892"/>
      <c r="J1480" s="892"/>
      <c r="K1480" s="892"/>
      <c r="L1480" s="892"/>
      <c r="M1480" s="892"/>
      <c r="N1480" s="892"/>
    </row>
    <row r="1481" spans="1:14" ht="13.5" thickBot="1" x14ac:dyDescent="0.25">
      <c r="A1481" s="893"/>
      <c r="B1481" s="894"/>
      <c r="C1481" s="1474" t="s">
        <v>41</v>
      </c>
      <c r="D1481" s="1475"/>
      <c r="E1481" s="1476"/>
      <c r="F1481" s="894"/>
      <c r="G1481" s="894"/>
      <c r="H1481" s="892"/>
      <c r="I1481" s="892"/>
      <c r="J1481" s="1477" t="s">
        <v>42</v>
      </c>
      <c r="K1481" s="1478"/>
      <c r="L1481" s="1479"/>
      <c r="M1481" s="892"/>
      <c r="N1481" s="892"/>
    </row>
    <row r="1482" spans="1:14" x14ac:dyDescent="0.2">
      <c r="A1482" s="922" t="s">
        <v>4</v>
      </c>
      <c r="B1482" s="902" t="s">
        <v>43</v>
      </c>
      <c r="C1482" s="903" t="s">
        <v>44</v>
      </c>
      <c r="D1482" s="904" t="s">
        <v>45</v>
      </c>
      <c r="E1482" s="905" t="s">
        <v>5</v>
      </c>
      <c r="F1482" s="901" t="s">
        <v>6</v>
      </c>
      <c r="G1482" s="902" t="s">
        <v>6</v>
      </c>
      <c r="H1482" s="902" t="s">
        <v>6</v>
      </c>
      <c r="I1482" s="902" t="s">
        <v>7</v>
      </c>
      <c r="J1482" s="948" t="s">
        <v>46</v>
      </c>
      <c r="K1482" s="949" t="s">
        <v>47</v>
      </c>
      <c r="L1482" s="949" t="s">
        <v>48</v>
      </c>
      <c r="M1482" s="959"/>
      <c r="N1482" s="923"/>
    </row>
    <row r="1483" spans="1:14" ht="15" thickBot="1" x14ac:dyDescent="0.25">
      <c r="A1483" s="924" t="s">
        <v>8</v>
      </c>
      <c r="B1483" s="925" t="s">
        <v>49</v>
      </c>
      <c r="C1483" s="936" t="s">
        <v>9</v>
      </c>
      <c r="D1483" s="925" t="s">
        <v>9</v>
      </c>
      <c r="E1483" s="915" t="s">
        <v>9</v>
      </c>
      <c r="F1483" s="936" t="s">
        <v>50</v>
      </c>
      <c r="G1483" s="925" t="s">
        <v>51</v>
      </c>
      <c r="H1483" s="925" t="s">
        <v>52</v>
      </c>
      <c r="I1483" s="925" t="s">
        <v>9</v>
      </c>
      <c r="J1483" s="950" t="s">
        <v>53</v>
      </c>
      <c r="K1483" s="951" t="s">
        <v>54</v>
      </c>
      <c r="L1483" s="955" t="s">
        <v>55</v>
      </c>
      <c r="M1483" s="960" t="s">
        <v>10</v>
      </c>
      <c r="N1483" s="926"/>
    </row>
    <row r="1484" spans="1:14" x14ac:dyDescent="0.2">
      <c r="A1484" s="929" t="s">
        <v>56</v>
      </c>
      <c r="B1484" s="918">
        <v>0.39583333333333331</v>
      </c>
      <c r="C1484" s="919">
        <v>5.16</v>
      </c>
      <c r="D1484" s="920">
        <v>20.71</v>
      </c>
      <c r="E1484" s="916">
        <v>15.55</v>
      </c>
      <c r="F1484" s="921">
        <v>138.34</v>
      </c>
      <c r="G1484" s="920">
        <v>117.63</v>
      </c>
      <c r="H1484" s="920">
        <v>133.18</v>
      </c>
      <c r="I1484" s="914">
        <v>15.550000000000011</v>
      </c>
      <c r="J1484" s="946">
        <v>7.4</v>
      </c>
      <c r="K1484" s="947">
        <v>4</v>
      </c>
      <c r="L1484" s="947" t="s">
        <v>57</v>
      </c>
      <c r="M1484" s="961" t="s">
        <v>58</v>
      </c>
      <c r="N1484" s="928" t="s">
        <v>59</v>
      </c>
    </row>
    <row r="1485" spans="1:14" x14ac:dyDescent="0.2">
      <c r="A1485" s="927" t="s">
        <v>60</v>
      </c>
      <c r="B1485" s="913">
        <v>0.39930555555555558</v>
      </c>
      <c r="C1485" s="909">
        <v>10.79</v>
      </c>
      <c r="D1485" s="906">
        <v>40</v>
      </c>
      <c r="E1485" s="916">
        <v>29.21</v>
      </c>
      <c r="F1485" s="908">
        <v>138.99</v>
      </c>
      <c r="G1485" s="906">
        <v>98.990000000000009</v>
      </c>
      <c r="H1485" s="920">
        <v>128.20000000000002</v>
      </c>
      <c r="I1485" s="914">
        <v>29.210000000000008</v>
      </c>
      <c r="J1485" s="941">
        <v>7.2</v>
      </c>
      <c r="K1485" s="942">
        <v>4</v>
      </c>
      <c r="L1485" s="956">
        <v>1260</v>
      </c>
      <c r="M1485" s="962" t="s">
        <v>58</v>
      </c>
      <c r="N1485" s="930"/>
    </row>
    <row r="1486" spans="1:14" x14ac:dyDescent="0.2">
      <c r="A1486" s="892"/>
      <c r="B1486" s="913"/>
      <c r="C1486" s="909"/>
      <c r="D1486" s="906"/>
      <c r="E1486" s="910"/>
      <c r="F1486" s="908"/>
      <c r="G1486" s="906"/>
      <c r="H1486" s="906"/>
      <c r="I1486" s="907"/>
      <c r="J1486" s="941"/>
      <c r="K1486" s="943"/>
      <c r="L1486" s="957"/>
      <c r="M1486" s="962"/>
      <c r="N1486" s="931"/>
    </row>
    <row r="1487" spans="1:14" x14ac:dyDescent="0.2">
      <c r="A1487" s="929" t="s">
        <v>62</v>
      </c>
      <c r="B1487" s="913">
        <v>0.36805555555555558</v>
      </c>
      <c r="C1487" s="909">
        <v>0</v>
      </c>
      <c r="D1487" s="906">
        <v>19.760000000000002</v>
      </c>
      <c r="E1487" s="910">
        <v>19.760000000000002</v>
      </c>
      <c r="F1487" s="908">
        <v>126</v>
      </c>
      <c r="G1487" s="906">
        <v>106.24</v>
      </c>
      <c r="H1487" s="906">
        <v>126</v>
      </c>
      <c r="I1487" s="907">
        <v>19.760000000000005</v>
      </c>
      <c r="J1487" s="941">
        <v>6.8</v>
      </c>
      <c r="K1487" s="943">
        <v>4</v>
      </c>
      <c r="L1487" s="957">
        <v>1180</v>
      </c>
      <c r="M1487" s="962" t="s">
        <v>80</v>
      </c>
      <c r="N1487" s="930" t="s">
        <v>59</v>
      </c>
    </row>
    <row r="1488" spans="1:14" x14ac:dyDescent="0.2">
      <c r="A1488" s="929"/>
      <c r="B1488" s="913"/>
      <c r="C1488" s="909"/>
      <c r="D1488" s="906"/>
      <c r="E1488" s="910"/>
      <c r="F1488" s="908"/>
      <c r="G1488" s="906"/>
      <c r="H1488" s="906"/>
      <c r="I1488" s="907"/>
      <c r="J1488" s="941"/>
      <c r="K1488" s="943"/>
      <c r="L1488" s="957"/>
      <c r="M1488" s="962"/>
      <c r="N1488" s="931"/>
    </row>
    <row r="1489" spans="1:14" x14ac:dyDescent="0.2">
      <c r="A1489" s="929" t="s">
        <v>64</v>
      </c>
      <c r="B1489" s="913">
        <v>0.38194444444444442</v>
      </c>
      <c r="C1489" s="909">
        <v>5.88</v>
      </c>
      <c r="D1489" s="906">
        <v>19.5</v>
      </c>
      <c r="E1489" s="910">
        <v>13.620000000000001</v>
      </c>
      <c r="F1489" s="908">
        <v>123</v>
      </c>
      <c r="G1489" s="906">
        <v>103.5</v>
      </c>
      <c r="H1489" s="906">
        <v>117.12</v>
      </c>
      <c r="I1489" s="907">
        <v>13.620000000000005</v>
      </c>
      <c r="J1489" s="943">
        <v>7.5</v>
      </c>
      <c r="K1489" s="943">
        <v>4</v>
      </c>
      <c r="L1489" s="957">
        <v>1300</v>
      </c>
      <c r="M1489" s="962" t="s">
        <v>65</v>
      </c>
      <c r="N1489" s="910" t="s">
        <v>59</v>
      </c>
    </row>
    <row r="1490" spans="1:14" x14ac:dyDescent="0.2">
      <c r="A1490" s="929"/>
      <c r="B1490" s="913"/>
      <c r="C1490" s="909"/>
      <c r="D1490" s="906"/>
      <c r="E1490" s="910"/>
      <c r="F1490" s="908"/>
      <c r="G1490" s="906"/>
      <c r="H1490" s="906"/>
      <c r="I1490" s="907"/>
      <c r="J1490" s="941"/>
      <c r="K1490" s="943"/>
      <c r="L1490" s="957"/>
      <c r="M1490" s="962"/>
      <c r="N1490" s="910"/>
    </row>
    <row r="1491" spans="1:14" x14ac:dyDescent="0.2">
      <c r="A1491" s="929" t="s">
        <v>66</v>
      </c>
      <c r="B1491" s="913">
        <v>0.4236111111111111</v>
      </c>
      <c r="C1491" s="952">
        <v>10.89</v>
      </c>
      <c r="D1491" s="906">
        <v>20.7</v>
      </c>
      <c r="E1491" s="910">
        <v>9.8099999999999987</v>
      </c>
      <c r="F1491" s="908">
        <v>136.43</v>
      </c>
      <c r="G1491" s="906">
        <v>115.73</v>
      </c>
      <c r="H1491" s="906">
        <v>125.54</v>
      </c>
      <c r="I1491" s="907">
        <v>9.8100000000000023</v>
      </c>
      <c r="J1491" s="941"/>
      <c r="K1491" s="943"/>
      <c r="L1491" s="957"/>
      <c r="M1491" s="962" t="s">
        <v>67</v>
      </c>
      <c r="N1491" s="910" t="s">
        <v>68</v>
      </c>
    </row>
    <row r="1492" spans="1:14" x14ac:dyDescent="0.2">
      <c r="A1492" s="929" t="s">
        <v>69</v>
      </c>
      <c r="B1492" s="954">
        <v>0.42569444444444443</v>
      </c>
      <c r="C1492" s="909">
        <v>10.92</v>
      </c>
      <c r="D1492" s="906">
        <v>41.15</v>
      </c>
      <c r="E1492" s="910">
        <v>30.229999999999997</v>
      </c>
      <c r="F1492" s="908">
        <v>136.43</v>
      </c>
      <c r="G1492" s="906">
        <v>95.28</v>
      </c>
      <c r="H1492" s="906">
        <v>125.51</v>
      </c>
      <c r="I1492" s="907">
        <v>30.230000000000004</v>
      </c>
      <c r="J1492" s="941">
        <v>7.1</v>
      </c>
      <c r="K1492" s="943">
        <v>4</v>
      </c>
      <c r="L1492" s="957">
        <v>1180</v>
      </c>
      <c r="M1492" s="962" t="s">
        <v>67</v>
      </c>
      <c r="N1492" s="910" t="s">
        <v>59</v>
      </c>
    </row>
    <row r="1493" spans="1:14" x14ac:dyDescent="0.2">
      <c r="A1493" s="929"/>
      <c r="B1493" s="913"/>
      <c r="C1493" s="909"/>
      <c r="D1493" s="906"/>
      <c r="E1493" s="910"/>
      <c r="F1493" s="908"/>
      <c r="G1493" s="906"/>
      <c r="H1493" s="906"/>
      <c r="I1493" s="907"/>
      <c r="J1493" s="941"/>
      <c r="K1493" s="943"/>
      <c r="L1493" s="957"/>
      <c r="M1493" s="962"/>
      <c r="N1493" s="910"/>
    </row>
    <row r="1494" spans="1:14" x14ac:dyDescent="0.2">
      <c r="A1494" s="929" t="s">
        <v>70</v>
      </c>
      <c r="B1494" s="954">
        <v>0.4548611111111111</v>
      </c>
      <c r="C1494" s="909">
        <v>15.31</v>
      </c>
      <c r="D1494" s="906">
        <v>33.14</v>
      </c>
      <c r="E1494" s="910">
        <v>17.829999999999998</v>
      </c>
      <c r="F1494" s="908">
        <v>148</v>
      </c>
      <c r="G1494" s="906">
        <v>114.86</v>
      </c>
      <c r="H1494" s="906">
        <v>132.69</v>
      </c>
      <c r="I1494" s="907">
        <v>17.829999999999998</v>
      </c>
      <c r="J1494" s="941">
        <v>6.6</v>
      </c>
      <c r="K1494" s="943">
        <v>4</v>
      </c>
      <c r="L1494" s="957">
        <v>1040</v>
      </c>
      <c r="M1494" s="962" t="s">
        <v>63</v>
      </c>
      <c r="N1494" s="910" t="s">
        <v>59</v>
      </c>
    </row>
    <row r="1495" spans="1:14" x14ac:dyDescent="0.2">
      <c r="A1495" s="929"/>
      <c r="B1495" s="913"/>
      <c r="C1495" s="909"/>
      <c r="D1495" s="906"/>
      <c r="E1495" s="910"/>
      <c r="F1495" s="908"/>
      <c r="G1495" s="906"/>
      <c r="H1495" s="906"/>
      <c r="I1495" s="907"/>
      <c r="J1495" s="941"/>
      <c r="K1495" s="943"/>
      <c r="L1495" s="957"/>
      <c r="M1495" s="962"/>
      <c r="N1495" s="910"/>
    </row>
    <row r="1496" spans="1:14" x14ac:dyDescent="0.2">
      <c r="A1496" s="929" t="s">
        <v>71</v>
      </c>
      <c r="B1496" s="913">
        <v>0.4861111111111111</v>
      </c>
      <c r="C1496" s="909">
        <v>7.07</v>
      </c>
      <c r="D1496" s="906">
        <v>10.97</v>
      </c>
      <c r="E1496" s="910">
        <v>3.9000000000000004</v>
      </c>
      <c r="F1496" s="908">
        <v>128.82</v>
      </c>
      <c r="G1496" s="906">
        <v>117.85</v>
      </c>
      <c r="H1496" s="906">
        <v>121.75</v>
      </c>
      <c r="I1496" s="907">
        <v>3.9000000000000057</v>
      </c>
      <c r="J1496" s="941"/>
      <c r="K1496" s="943"/>
      <c r="L1496" s="957"/>
      <c r="M1496" s="962" t="s">
        <v>67</v>
      </c>
      <c r="N1496" s="910" t="s">
        <v>68</v>
      </c>
    </row>
    <row r="1497" spans="1:14" x14ac:dyDescent="0.2">
      <c r="A1497" s="929" t="s">
        <v>72</v>
      </c>
      <c r="B1497" s="913">
        <v>0.48958333333333331</v>
      </c>
      <c r="C1497" s="909">
        <v>7.05</v>
      </c>
      <c r="D1497" s="906">
        <v>31.6</v>
      </c>
      <c r="E1497" s="910">
        <v>24.55</v>
      </c>
      <c r="F1497" s="908">
        <v>128.82</v>
      </c>
      <c r="G1497" s="906">
        <v>97.22</v>
      </c>
      <c r="H1497" s="906">
        <v>121.77</v>
      </c>
      <c r="I1497" s="907">
        <v>24.549999999999997</v>
      </c>
      <c r="J1497" s="941">
        <v>7</v>
      </c>
      <c r="K1497" s="943">
        <v>4</v>
      </c>
      <c r="L1497" s="957">
        <v>1280</v>
      </c>
      <c r="M1497" s="962" t="s">
        <v>67</v>
      </c>
      <c r="N1497" s="910" t="s">
        <v>59</v>
      </c>
    </row>
    <row r="1498" spans="1:14" x14ac:dyDescent="0.2">
      <c r="A1498" s="929"/>
      <c r="B1498" s="913"/>
      <c r="C1498" s="909"/>
      <c r="D1498" s="906"/>
      <c r="E1498" s="910"/>
      <c r="F1498" s="908"/>
      <c r="G1498" s="906"/>
      <c r="H1498" s="906"/>
      <c r="I1498" s="907"/>
      <c r="J1498" s="941"/>
      <c r="K1498" s="943"/>
      <c r="L1498" s="957"/>
      <c r="M1498" s="962"/>
      <c r="N1498" s="910"/>
    </row>
    <row r="1499" spans="1:14" x14ac:dyDescent="0.2">
      <c r="A1499" s="929" t="s">
        <v>73</v>
      </c>
      <c r="B1499" s="913">
        <v>0.44097222222222227</v>
      </c>
      <c r="C1499" s="909">
        <v>10.32</v>
      </c>
      <c r="D1499" s="906">
        <v>20.7</v>
      </c>
      <c r="E1499" s="910">
        <v>10.379999999999999</v>
      </c>
      <c r="F1499" s="908">
        <v>144.99</v>
      </c>
      <c r="G1499" s="906">
        <v>124.29</v>
      </c>
      <c r="H1499" s="906">
        <v>134.67000000000002</v>
      </c>
      <c r="I1499" s="907">
        <v>10.38000000000001</v>
      </c>
      <c r="J1499" s="941">
        <v>7.2</v>
      </c>
      <c r="K1499" s="943">
        <v>4</v>
      </c>
      <c r="L1499" s="957">
        <v>920</v>
      </c>
      <c r="M1499" s="962" t="s">
        <v>63</v>
      </c>
      <c r="N1499" s="910" t="s">
        <v>59</v>
      </c>
    </row>
    <row r="1500" spans="1:14" x14ac:dyDescent="0.2">
      <c r="A1500" s="929"/>
      <c r="B1500" s="913"/>
      <c r="C1500" s="909"/>
      <c r="D1500" s="906"/>
      <c r="E1500" s="910"/>
      <c r="F1500" s="908"/>
      <c r="G1500" s="906"/>
      <c r="H1500" s="906"/>
      <c r="I1500" s="907"/>
      <c r="J1500" s="941"/>
      <c r="K1500" s="943"/>
      <c r="L1500" s="957"/>
      <c r="M1500" s="962"/>
      <c r="N1500" s="910"/>
    </row>
    <row r="1501" spans="1:14" ht="13.5" thickBot="1" x14ac:dyDescent="0.25">
      <c r="A1501" s="932" t="s">
        <v>74</v>
      </c>
      <c r="B1501" s="933">
        <v>0.43055555555555558</v>
      </c>
      <c r="C1501" s="953">
        <v>12.26</v>
      </c>
      <c r="D1501" s="911">
        <v>31</v>
      </c>
      <c r="E1501" s="912">
        <v>18.740000000000002</v>
      </c>
      <c r="F1501" s="934">
        <v>131.08000000000001</v>
      </c>
      <c r="G1501" s="911">
        <v>100.08000000000001</v>
      </c>
      <c r="H1501" s="911">
        <v>118.82000000000001</v>
      </c>
      <c r="I1501" s="935">
        <v>18.739999999999995</v>
      </c>
      <c r="J1501" s="944">
        <v>7.4</v>
      </c>
      <c r="K1501" s="945">
        <v>4</v>
      </c>
      <c r="L1501" s="958">
        <v>1040</v>
      </c>
      <c r="M1501" s="963" t="s">
        <v>63</v>
      </c>
      <c r="N1501" s="912" t="s">
        <v>59</v>
      </c>
    </row>
    <row r="1502" spans="1:14" x14ac:dyDescent="0.2">
      <c r="A1502" s="893"/>
      <c r="B1502" s="895"/>
      <c r="C1502" s="894"/>
      <c r="D1502" s="894"/>
      <c r="E1502" s="894"/>
      <c r="F1502" s="894"/>
      <c r="G1502" s="894"/>
      <c r="H1502" s="892"/>
      <c r="I1502" s="892"/>
      <c r="J1502" s="892"/>
      <c r="K1502" s="892"/>
      <c r="L1502" s="892"/>
      <c r="M1502" s="899"/>
      <c r="N1502" s="894"/>
    </row>
    <row r="1503" spans="1:14" x14ac:dyDescent="0.2">
      <c r="A1503" s="896" t="s">
        <v>75</v>
      </c>
      <c r="B1503" s="896"/>
      <c r="C1503" s="897"/>
      <c r="D1503" s="898"/>
      <c r="E1503" s="897"/>
      <c r="F1503" s="894"/>
      <c r="G1503" s="894"/>
      <c r="H1503" s="892"/>
      <c r="I1503" s="892"/>
      <c r="J1503" s="892"/>
      <c r="K1503" s="892"/>
      <c r="L1503" s="892"/>
      <c r="M1503" s="892"/>
      <c r="N1503" s="892"/>
    </row>
    <row r="1504" spans="1:14" x14ac:dyDescent="0.2">
      <c r="A1504" s="896" t="s">
        <v>76</v>
      </c>
      <c r="B1504" s="937"/>
      <c r="C1504" s="897"/>
      <c r="D1504" s="897"/>
      <c r="E1504" s="897"/>
      <c r="F1504" s="894"/>
      <c r="G1504" s="894"/>
      <c r="H1504" s="892"/>
      <c r="I1504" s="892"/>
      <c r="J1504" s="892"/>
      <c r="K1504" s="892"/>
      <c r="L1504" s="892"/>
      <c r="M1504" s="892"/>
      <c r="N1504" s="892"/>
    </row>
    <row r="1505" spans="1:14" x14ac:dyDescent="0.2">
      <c r="A1505" s="938"/>
      <c r="B1505" s="939"/>
      <c r="C1505" s="940"/>
      <c r="D1505" s="940"/>
      <c r="E1505" s="940"/>
      <c r="F1505" s="940"/>
      <c r="G1505" s="940"/>
      <c r="H1505" s="940"/>
      <c r="I1505" s="892"/>
      <c r="J1505" s="892"/>
      <c r="K1505" s="892"/>
      <c r="L1505" s="892"/>
      <c r="M1505" s="892"/>
      <c r="N1505" s="892"/>
    </row>
    <row r="1506" spans="1:14" x14ac:dyDescent="0.2">
      <c r="A1506" s="896" t="s">
        <v>77</v>
      </c>
      <c r="B1506" s="937"/>
      <c r="C1506" s="897"/>
      <c r="D1506" s="897"/>
      <c r="E1506" s="897"/>
      <c r="F1506" s="894"/>
      <c r="G1506" s="894"/>
      <c r="H1506" s="892"/>
      <c r="I1506" s="892"/>
      <c r="J1506" s="892"/>
      <c r="K1506" s="892"/>
      <c r="L1506" s="892"/>
      <c r="M1506" s="892"/>
      <c r="N1506" s="892"/>
    </row>
    <row r="1510" spans="1:14" x14ac:dyDescent="0.2">
      <c r="A1510" s="968" t="s">
        <v>0</v>
      </c>
      <c r="B1510" s="966"/>
      <c r="C1510" s="972" t="s">
        <v>38</v>
      </c>
      <c r="D1510" s="972"/>
      <c r="E1510" s="972"/>
      <c r="F1510" s="966"/>
      <c r="G1510" s="966"/>
      <c r="H1510" s="964"/>
      <c r="I1510" s="964"/>
      <c r="J1510" s="964"/>
      <c r="K1510" s="964"/>
      <c r="L1510" s="964"/>
      <c r="M1510" s="964"/>
      <c r="N1510" s="964"/>
    </row>
    <row r="1511" spans="1:14" x14ac:dyDescent="0.2">
      <c r="A1511" s="965"/>
      <c r="B1511" s="966"/>
      <c r="C1511" s="966"/>
      <c r="D1511" s="966"/>
      <c r="E1511" s="966"/>
      <c r="F1511" s="966"/>
      <c r="G1511" s="966"/>
      <c r="H1511" s="964"/>
      <c r="I1511" s="964"/>
      <c r="J1511" s="964"/>
      <c r="K1511" s="964"/>
      <c r="L1511" s="964"/>
      <c r="M1511" s="964"/>
      <c r="N1511" s="964"/>
    </row>
    <row r="1512" spans="1:14" x14ac:dyDescent="0.2">
      <c r="A1512" s="968" t="s">
        <v>1</v>
      </c>
      <c r="B1512" s="966"/>
      <c r="C1512" s="989">
        <v>43920</v>
      </c>
      <c r="D1512" s="971"/>
      <c r="E1512" s="971"/>
      <c r="F1512" s="971"/>
      <c r="G1512" s="966"/>
      <c r="H1512" s="964"/>
      <c r="I1512" s="964"/>
      <c r="J1512" s="964"/>
      <c r="K1512" s="964"/>
      <c r="L1512" s="964"/>
      <c r="M1512" s="964"/>
      <c r="N1512" s="964"/>
    </row>
    <row r="1513" spans="1:14" x14ac:dyDescent="0.2">
      <c r="A1513" s="968" t="s">
        <v>39</v>
      </c>
      <c r="B1513" s="966"/>
      <c r="C1513" s="968" t="s">
        <v>151</v>
      </c>
      <c r="D1513" s="966"/>
      <c r="E1513" s="966"/>
      <c r="F1513" s="966"/>
      <c r="G1513" s="966"/>
      <c r="H1513" s="964"/>
      <c r="I1513" s="964"/>
      <c r="J1513" s="964"/>
      <c r="K1513" s="964"/>
      <c r="L1513" s="964"/>
      <c r="M1513" s="964"/>
      <c r="N1513" s="964"/>
    </row>
    <row r="1514" spans="1:14" x14ac:dyDescent="0.2">
      <c r="A1514" s="968" t="s">
        <v>2</v>
      </c>
      <c r="B1514" s="966"/>
      <c r="C1514" s="968" t="s">
        <v>3</v>
      </c>
      <c r="D1514" s="966"/>
      <c r="E1514" s="966"/>
      <c r="F1514" s="966"/>
      <c r="G1514" s="966"/>
      <c r="H1514" s="964"/>
      <c r="I1514" s="964"/>
      <c r="J1514" s="964"/>
      <c r="K1514" s="964"/>
      <c r="L1514" s="964"/>
      <c r="M1514" s="964"/>
      <c r="N1514" s="964"/>
    </row>
    <row r="1515" spans="1:14" ht="13.5" thickBot="1" x14ac:dyDescent="0.25">
      <c r="A1515" s="968"/>
      <c r="B1515" s="966"/>
      <c r="C1515" s="965"/>
      <c r="D1515" s="966"/>
      <c r="E1515" s="966"/>
      <c r="F1515" s="966"/>
      <c r="G1515" s="966"/>
      <c r="H1515" s="964"/>
      <c r="I1515" s="964"/>
      <c r="J1515" s="964"/>
      <c r="K1515" s="964"/>
      <c r="L1515" s="964"/>
      <c r="M1515" s="964"/>
      <c r="N1515" s="964"/>
    </row>
    <row r="1516" spans="1:14" ht="13.5" thickBot="1" x14ac:dyDescent="0.25">
      <c r="A1516" s="965"/>
      <c r="B1516" s="966"/>
      <c r="C1516" s="1474" t="s">
        <v>41</v>
      </c>
      <c r="D1516" s="1475"/>
      <c r="E1516" s="1476"/>
      <c r="F1516" s="966"/>
      <c r="G1516" s="966"/>
      <c r="H1516" s="964"/>
      <c r="I1516" s="964"/>
      <c r="J1516" s="1477" t="s">
        <v>42</v>
      </c>
      <c r="K1516" s="1478"/>
      <c r="L1516" s="1479"/>
      <c r="M1516" s="964"/>
      <c r="N1516" s="964"/>
    </row>
    <row r="1517" spans="1:14" x14ac:dyDescent="0.2">
      <c r="A1517" s="994" t="s">
        <v>4</v>
      </c>
      <c r="B1517" s="974" t="s">
        <v>43</v>
      </c>
      <c r="C1517" s="975" t="s">
        <v>44</v>
      </c>
      <c r="D1517" s="976" t="s">
        <v>45</v>
      </c>
      <c r="E1517" s="977" t="s">
        <v>5</v>
      </c>
      <c r="F1517" s="973" t="s">
        <v>6</v>
      </c>
      <c r="G1517" s="974" t="s">
        <v>6</v>
      </c>
      <c r="H1517" s="974" t="s">
        <v>6</v>
      </c>
      <c r="I1517" s="974" t="s">
        <v>7</v>
      </c>
      <c r="J1517" s="1020" t="s">
        <v>46</v>
      </c>
      <c r="K1517" s="1021" t="s">
        <v>47</v>
      </c>
      <c r="L1517" s="1021" t="s">
        <v>48</v>
      </c>
      <c r="M1517" s="1031"/>
      <c r="N1517" s="995"/>
    </row>
    <row r="1518" spans="1:14" ht="15" thickBot="1" x14ac:dyDescent="0.25">
      <c r="A1518" s="996" t="s">
        <v>8</v>
      </c>
      <c r="B1518" s="997" t="s">
        <v>49</v>
      </c>
      <c r="C1518" s="1008" t="s">
        <v>9</v>
      </c>
      <c r="D1518" s="997" t="s">
        <v>9</v>
      </c>
      <c r="E1518" s="987" t="s">
        <v>9</v>
      </c>
      <c r="F1518" s="1008" t="s">
        <v>50</v>
      </c>
      <c r="G1518" s="997" t="s">
        <v>51</v>
      </c>
      <c r="H1518" s="997" t="s">
        <v>52</v>
      </c>
      <c r="I1518" s="997" t="s">
        <v>9</v>
      </c>
      <c r="J1518" s="1022" t="s">
        <v>53</v>
      </c>
      <c r="K1518" s="1023" t="s">
        <v>54</v>
      </c>
      <c r="L1518" s="1027" t="s">
        <v>55</v>
      </c>
      <c r="M1518" s="1032" t="s">
        <v>10</v>
      </c>
      <c r="N1518" s="998"/>
    </row>
    <row r="1519" spans="1:14" x14ac:dyDescent="0.2">
      <c r="A1519" s="1001" t="s">
        <v>56</v>
      </c>
      <c r="B1519" s="990">
        <v>0.39583333333333331</v>
      </c>
      <c r="C1519" s="991">
        <v>5.28</v>
      </c>
      <c r="D1519" s="992">
        <v>20.71</v>
      </c>
      <c r="E1519" s="988">
        <v>15.43</v>
      </c>
      <c r="F1519" s="993">
        <v>138.34</v>
      </c>
      <c r="G1519" s="992">
        <v>117.63</v>
      </c>
      <c r="H1519" s="992">
        <v>133.06</v>
      </c>
      <c r="I1519" s="986">
        <v>15.430000000000007</v>
      </c>
      <c r="J1519" s="1018">
        <v>7.2</v>
      </c>
      <c r="K1519" s="1019">
        <v>4</v>
      </c>
      <c r="L1519" s="1019" t="s">
        <v>57</v>
      </c>
      <c r="M1519" s="1033" t="s">
        <v>58</v>
      </c>
      <c r="N1519" s="1000" t="s">
        <v>59</v>
      </c>
    </row>
    <row r="1520" spans="1:14" x14ac:dyDescent="0.2">
      <c r="A1520" s="999" t="s">
        <v>60</v>
      </c>
      <c r="B1520" s="985">
        <v>0.39930555555555558</v>
      </c>
      <c r="C1520" s="981">
        <v>10.23</v>
      </c>
      <c r="D1520" s="978">
        <v>40</v>
      </c>
      <c r="E1520" s="988">
        <v>29.77</v>
      </c>
      <c r="F1520" s="980">
        <v>138.99</v>
      </c>
      <c r="G1520" s="978">
        <v>98.990000000000009</v>
      </c>
      <c r="H1520" s="992">
        <v>128.76000000000002</v>
      </c>
      <c r="I1520" s="986">
        <v>29.77000000000001</v>
      </c>
      <c r="J1520" s="1013">
        <v>7</v>
      </c>
      <c r="K1520" s="1014">
        <v>4</v>
      </c>
      <c r="L1520" s="1028">
        <v>1300</v>
      </c>
      <c r="M1520" s="1034" t="s">
        <v>58</v>
      </c>
      <c r="N1520" s="1002"/>
    </row>
    <row r="1521" spans="1:14" x14ac:dyDescent="0.2">
      <c r="A1521" s="964"/>
      <c r="B1521" s="985"/>
      <c r="C1521" s="981"/>
      <c r="D1521" s="978"/>
      <c r="E1521" s="982"/>
      <c r="F1521" s="980"/>
      <c r="G1521" s="978"/>
      <c r="H1521" s="978"/>
      <c r="I1521" s="979"/>
      <c r="J1521" s="1013"/>
      <c r="K1521" s="1015"/>
      <c r="L1521" s="1029"/>
      <c r="M1521" s="1034"/>
      <c r="N1521" s="1003"/>
    </row>
    <row r="1522" spans="1:14" x14ac:dyDescent="0.2">
      <c r="A1522" s="1001" t="s">
        <v>62</v>
      </c>
      <c r="B1522" s="985">
        <v>0.36805555555555558</v>
      </c>
      <c r="C1522" s="981">
        <v>0</v>
      </c>
      <c r="D1522" s="978">
        <v>19.760000000000002</v>
      </c>
      <c r="E1522" s="982">
        <v>19.760000000000002</v>
      </c>
      <c r="F1522" s="980">
        <v>126</v>
      </c>
      <c r="G1522" s="978">
        <v>106.24</v>
      </c>
      <c r="H1522" s="978">
        <v>126</v>
      </c>
      <c r="I1522" s="979">
        <v>19.760000000000005</v>
      </c>
      <c r="J1522" s="1013">
        <v>6.6</v>
      </c>
      <c r="K1522" s="1015">
        <v>4</v>
      </c>
      <c r="L1522" s="1029">
        <v>1360</v>
      </c>
      <c r="M1522" s="1034" t="s">
        <v>80</v>
      </c>
      <c r="N1522" s="1002" t="s">
        <v>59</v>
      </c>
    </row>
    <row r="1523" spans="1:14" x14ac:dyDescent="0.2">
      <c r="A1523" s="1001"/>
      <c r="B1523" s="985"/>
      <c r="C1523" s="981"/>
      <c r="D1523" s="978"/>
      <c r="E1523" s="982"/>
      <c r="F1523" s="980"/>
      <c r="G1523" s="978"/>
      <c r="H1523" s="978"/>
      <c r="I1523" s="979"/>
      <c r="J1523" s="1013"/>
      <c r="K1523" s="1015"/>
      <c r="L1523" s="1029"/>
      <c r="M1523" s="1034"/>
      <c r="N1523" s="1003"/>
    </row>
    <row r="1524" spans="1:14" x14ac:dyDescent="0.2">
      <c r="A1524" s="1001" t="s">
        <v>64</v>
      </c>
      <c r="B1524" s="985">
        <v>0.38194444444444442</v>
      </c>
      <c r="C1524" s="981">
        <v>5.56</v>
      </c>
      <c r="D1524" s="978">
        <v>19.5</v>
      </c>
      <c r="E1524" s="982">
        <v>13.940000000000001</v>
      </c>
      <c r="F1524" s="980">
        <v>123</v>
      </c>
      <c r="G1524" s="978">
        <v>103.5</v>
      </c>
      <c r="H1524" s="978">
        <v>117.44</v>
      </c>
      <c r="I1524" s="979">
        <v>13.939999999999998</v>
      </c>
      <c r="J1524" s="1015">
        <v>7.5</v>
      </c>
      <c r="K1524" s="1015">
        <v>4</v>
      </c>
      <c r="L1524" s="1029">
        <v>1100</v>
      </c>
      <c r="M1524" s="1034" t="s">
        <v>65</v>
      </c>
      <c r="N1524" s="982" t="s">
        <v>59</v>
      </c>
    </row>
    <row r="1525" spans="1:14" x14ac:dyDescent="0.2">
      <c r="A1525" s="1001"/>
      <c r="B1525" s="985"/>
      <c r="C1525" s="981"/>
      <c r="D1525" s="978"/>
      <c r="E1525" s="982"/>
      <c r="F1525" s="980"/>
      <c r="G1525" s="978"/>
      <c r="H1525" s="978"/>
      <c r="I1525" s="979"/>
      <c r="J1525" s="1013"/>
      <c r="K1525" s="1015"/>
      <c r="L1525" s="1029"/>
      <c r="M1525" s="1034"/>
      <c r="N1525" s="982"/>
    </row>
    <row r="1526" spans="1:14" x14ac:dyDescent="0.2">
      <c r="A1526" s="1001" t="s">
        <v>66</v>
      </c>
      <c r="B1526" s="985">
        <v>0.4236111111111111</v>
      </c>
      <c r="C1526" s="1024">
        <v>10.210000000000001</v>
      </c>
      <c r="D1526" s="978">
        <v>20.7</v>
      </c>
      <c r="E1526" s="982">
        <v>10.489999999999998</v>
      </c>
      <c r="F1526" s="980">
        <v>136.43</v>
      </c>
      <c r="G1526" s="978">
        <v>115.73</v>
      </c>
      <c r="H1526" s="978">
        <v>126.22</v>
      </c>
      <c r="I1526" s="979">
        <v>10.489999999999995</v>
      </c>
      <c r="J1526" s="1013"/>
      <c r="K1526" s="1015"/>
      <c r="L1526" s="1029"/>
      <c r="M1526" s="1034" t="s">
        <v>67</v>
      </c>
      <c r="N1526" s="982" t="s">
        <v>68</v>
      </c>
    </row>
    <row r="1527" spans="1:14" x14ac:dyDescent="0.2">
      <c r="A1527" s="1001" t="s">
        <v>69</v>
      </c>
      <c r="B1527" s="1026">
        <v>0.42569444444444443</v>
      </c>
      <c r="C1527" s="981">
        <v>10.25</v>
      </c>
      <c r="D1527" s="978">
        <v>41.15</v>
      </c>
      <c r="E1527" s="982">
        <v>30.9</v>
      </c>
      <c r="F1527" s="980">
        <v>136.43</v>
      </c>
      <c r="G1527" s="978">
        <v>95.28</v>
      </c>
      <c r="H1527" s="978">
        <v>126.18</v>
      </c>
      <c r="I1527" s="979">
        <v>30.900000000000006</v>
      </c>
      <c r="J1527" s="1013">
        <v>7</v>
      </c>
      <c r="K1527" s="1015">
        <v>4</v>
      </c>
      <c r="L1527" s="1029">
        <v>1060</v>
      </c>
      <c r="M1527" s="1034" t="s">
        <v>67</v>
      </c>
      <c r="N1527" s="982" t="s">
        <v>59</v>
      </c>
    </row>
    <row r="1528" spans="1:14" x14ac:dyDescent="0.2">
      <c r="A1528" s="1001"/>
      <c r="B1528" s="985"/>
      <c r="C1528" s="981"/>
      <c r="D1528" s="978"/>
      <c r="E1528" s="982"/>
      <c r="F1528" s="980"/>
      <c r="G1528" s="978"/>
      <c r="H1528" s="978"/>
      <c r="I1528" s="979"/>
      <c r="J1528" s="1013"/>
      <c r="K1528" s="1015"/>
      <c r="L1528" s="1029"/>
      <c r="M1528" s="1034"/>
      <c r="N1528" s="982"/>
    </row>
    <row r="1529" spans="1:14" x14ac:dyDescent="0.2">
      <c r="A1529" s="1001" t="s">
        <v>70</v>
      </c>
      <c r="B1529" s="1026">
        <v>0.4548611111111111</v>
      </c>
      <c r="C1529" s="981">
        <v>14.99</v>
      </c>
      <c r="D1529" s="978">
        <v>33.14</v>
      </c>
      <c r="E1529" s="982">
        <v>18.149999999999999</v>
      </c>
      <c r="F1529" s="980">
        <v>148</v>
      </c>
      <c r="G1529" s="978">
        <v>114.86</v>
      </c>
      <c r="H1529" s="978">
        <v>133.01</v>
      </c>
      <c r="I1529" s="979">
        <v>18.149999999999991</v>
      </c>
      <c r="J1529" s="1013">
        <v>6.6</v>
      </c>
      <c r="K1529" s="1015">
        <v>4</v>
      </c>
      <c r="L1529" s="1029">
        <v>1240</v>
      </c>
      <c r="M1529" s="1034" t="s">
        <v>63</v>
      </c>
      <c r="N1529" s="982" t="s">
        <v>59</v>
      </c>
    </row>
    <row r="1530" spans="1:14" x14ac:dyDescent="0.2">
      <c r="A1530" s="1001"/>
      <c r="B1530" s="985"/>
      <c r="C1530" s="981"/>
      <c r="D1530" s="978"/>
      <c r="E1530" s="982"/>
      <c r="F1530" s="980"/>
      <c r="G1530" s="978"/>
      <c r="H1530" s="978"/>
      <c r="I1530" s="979"/>
      <c r="J1530" s="1013"/>
      <c r="K1530" s="1015"/>
      <c r="L1530" s="1029"/>
      <c r="M1530" s="1034"/>
      <c r="N1530" s="982"/>
    </row>
    <row r="1531" spans="1:14" x14ac:dyDescent="0.2">
      <c r="A1531" s="1001" t="s">
        <v>71</v>
      </c>
      <c r="B1531" s="985">
        <v>0.4861111111111111</v>
      </c>
      <c r="C1531" s="981">
        <v>5.93</v>
      </c>
      <c r="D1531" s="978">
        <v>10.97</v>
      </c>
      <c r="E1531" s="982">
        <v>5.0400000000000009</v>
      </c>
      <c r="F1531" s="980">
        <v>128.82</v>
      </c>
      <c r="G1531" s="978">
        <v>117.85</v>
      </c>
      <c r="H1531" s="978">
        <v>122.88999999999999</v>
      </c>
      <c r="I1531" s="979">
        <v>5.039999999999992</v>
      </c>
      <c r="J1531" s="1013"/>
      <c r="K1531" s="1015"/>
      <c r="L1531" s="1029"/>
      <c r="M1531" s="1034" t="s">
        <v>67</v>
      </c>
      <c r="N1531" s="982" t="s">
        <v>68</v>
      </c>
    </row>
    <row r="1532" spans="1:14" x14ac:dyDescent="0.2">
      <c r="A1532" s="1001" t="s">
        <v>72</v>
      </c>
      <c r="B1532" s="985">
        <v>0.48958333333333331</v>
      </c>
      <c r="C1532" s="981">
        <v>5.91</v>
      </c>
      <c r="D1532" s="978">
        <v>31.6</v>
      </c>
      <c r="E1532" s="982">
        <v>25.69</v>
      </c>
      <c r="F1532" s="980">
        <v>128.82</v>
      </c>
      <c r="G1532" s="978">
        <v>97.22</v>
      </c>
      <c r="H1532" s="978">
        <v>122.91</v>
      </c>
      <c r="I1532" s="979">
        <v>25.689999999999998</v>
      </c>
      <c r="J1532" s="1013">
        <v>7.2</v>
      </c>
      <c r="K1532" s="1015">
        <v>4</v>
      </c>
      <c r="L1532" s="1029">
        <v>1160</v>
      </c>
      <c r="M1532" s="1034" t="s">
        <v>67</v>
      </c>
      <c r="N1532" s="982" t="s">
        <v>59</v>
      </c>
    </row>
    <row r="1533" spans="1:14" x14ac:dyDescent="0.2">
      <c r="A1533" s="1001"/>
      <c r="B1533" s="985"/>
      <c r="C1533" s="981"/>
      <c r="D1533" s="978"/>
      <c r="E1533" s="982"/>
      <c r="F1533" s="980"/>
      <c r="G1533" s="978"/>
      <c r="H1533" s="978"/>
      <c r="I1533" s="979"/>
      <c r="J1533" s="1013"/>
      <c r="K1533" s="1015"/>
      <c r="L1533" s="1029"/>
      <c r="M1533" s="1034"/>
      <c r="N1533" s="982"/>
    </row>
    <row r="1534" spans="1:14" x14ac:dyDescent="0.2">
      <c r="A1534" s="1001" t="s">
        <v>73</v>
      </c>
      <c r="B1534" s="985">
        <v>0.44097222222222227</v>
      </c>
      <c r="C1534" s="981">
        <v>10.25</v>
      </c>
      <c r="D1534" s="978">
        <v>20.7</v>
      </c>
      <c r="E1534" s="982">
        <v>10.45</v>
      </c>
      <c r="F1534" s="980">
        <v>144.99</v>
      </c>
      <c r="G1534" s="978">
        <v>124.29</v>
      </c>
      <c r="H1534" s="978">
        <v>134.74</v>
      </c>
      <c r="I1534" s="979">
        <v>10.450000000000003</v>
      </c>
      <c r="J1534" s="1013">
        <v>7</v>
      </c>
      <c r="K1534" s="1015">
        <v>4</v>
      </c>
      <c r="L1534" s="1029">
        <v>860</v>
      </c>
      <c r="M1534" s="1034" t="s">
        <v>63</v>
      </c>
      <c r="N1534" s="982" t="s">
        <v>59</v>
      </c>
    </row>
    <row r="1535" spans="1:14" x14ac:dyDescent="0.2">
      <c r="A1535" s="1001"/>
      <c r="B1535" s="985"/>
      <c r="C1535" s="981"/>
      <c r="D1535" s="978"/>
      <c r="E1535" s="982"/>
      <c r="F1535" s="980"/>
      <c r="G1535" s="978"/>
      <c r="H1535" s="978"/>
      <c r="I1535" s="979"/>
      <c r="J1535" s="1013"/>
      <c r="K1535" s="1015"/>
      <c r="L1535" s="1029"/>
      <c r="M1535" s="1034"/>
      <c r="N1535" s="982"/>
    </row>
    <row r="1536" spans="1:14" ht="13.5" thickBot="1" x14ac:dyDescent="0.25">
      <c r="A1536" s="1004" t="s">
        <v>74</v>
      </c>
      <c r="B1536" s="1005">
        <v>0.43055555555555558</v>
      </c>
      <c r="C1536" s="1025">
        <v>11.74</v>
      </c>
      <c r="D1536" s="983">
        <v>31</v>
      </c>
      <c r="E1536" s="984">
        <v>19.259999999999998</v>
      </c>
      <c r="F1536" s="1006">
        <v>131.08000000000001</v>
      </c>
      <c r="G1536" s="983">
        <v>100.08000000000001</v>
      </c>
      <c r="H1536" s="983">
        <v>119.34000000000002</v>
      </c>
      <c r="I1536" s="1007">
        <v>19.260000000000005</v>
      </c>
      <c r="J1536" s="1016">
        <v>7.1</v>
      </c>
      <c r="K1536" s="1017">
        <v>4</v>
      </c>
      <c r="L1536" s="1030">
        <v>1020</v>
      </c>
      <c r="M1536" s="1035" t="s">
        <v>63</v>
      </c>
      <c r="N1536" s="984" t="s">
        <v>59</v>
      </c>
    </row>
    <row r="1537" spans="1:14" x14ac:dyDescent="0.2">
      <c r="A1537" s="965"/>
      <c r="B1537" s="967"/>
      <c r="C1537" s="966"/>
      <c r="D1537" s="966"/>
      <c r="E1537" s="966"/>
      <c r="F1537" s="966"/>
      <c r="G1537" s="966"/>
      <c r="H1537" s="964"/>
      <c r="I1537" s="964"/>
      <c r="J1537" s="964"/>
      <c r="K1537" s="964"/>
      <c r="L1537" s="964"/>
      <c r="M1537" s="971"/>
      <c r="N1537" s="966"/>
    </row>
    <row r="1538" spans="1:14" x14ac:dyDescent="0.2">
      <c r="A1538" s="968" t="s">
        <v>75</v>
      </c>
      <c r="B1538" s="968"/>
      <c r="C1538" s="969"/>
      <c r="D1538" s="970"/>
      <c r="E1538" s="969"/>
      <c r="F1538" s="966"/>
      <c r="G1538" s="966"/>
      <c r="H1538" s="964"/>
      <c r="I1538" s="964"/>
      <c r="J1538" s="964"/>
      <c r="K1538" s="964"/>
      <c r="L1538" s="964"/>
      <c r="M1538" s="964"/>
      <c r="N1538" s="964"/>
    </row>
    <row r="1539" spans="1:14" x14ac:dyDescent="0.2">
      <c r="A1539" s="968" t="s">
        <v>76</v>
      </c>
      <c r="B1539" s="1009"/>
      <c r="C1539" s="969"/>
      <c r="D1539" s="969"/>
      <c r="E1539" s="969"/>
      <c r="F1539" s="966"/>
      <c r="G1539" s="966"/>
      <c r="H1539" s="964"/>
      <c r="I1539" s="964"/>
      <c r="J1539" s="964"/>
      <c r="K1539" s="964"/>
      <c r="L1539" s="964"/>
      <c r="M1539" s="964"/>
      <c r="N1539" s="964"/>
    </row>
    <row r="1540" spans="1:14" x14ac:dyDescent="0.2">
      <c r="A1540" s="1010"/>
      <c r="B1540" s="1011"/>
      <c r="C1540" s="1012"/>
      <c r="D1540" s="1012"/>
      <c r="E1540" s="1012"/>
      <c r="F1540" s="1012"/>
      <c r="G1540" s="1012"/>
      <c r="H1540" s="1012"/>
      <c r="I1540" s="964"/>
      <c r="J1540" s="964"/>
      <c r="K1540" s="964"/>
      <c r="L1540" s="964"/>
      <c r="M1540" s="964"/>
      <c r="N1540" s="964"/>
    </row>
    <row r="1541" spans="1:14" x14ac:dyDescent="0.2">
      <c r="A1541" s="968" t="s">
        <v>77</v>
      </c>
      <c r="B1541" s="1009"/>
      <c r="C1541" s="969"/>
      <c r="D1541" s="969"/>
      <c r="E1541" s="969"/>
      <c r="F1541" s="966"/>
      <c r="G1541" s="966"/>
      <c r="H1541" s="964"/>
      <c r="I1541" s="964"/>
      <c r="J1541" s="964"/>
      <c r="K1541" s="964"/>
      <c r="L1541" s="964"/>
      <c r="M1541" s="964"/>
      <c r="N1541" s="964"/>
    </row>
    <row r="1545" spans="1:14" x14ac:dyDescent="0.2">
      <c r="A1545" s="1040" t="s">
        <v>0</v>
      </c>
      <c r="B1545" s="1038"/>
      <c r="C1545" s="1044" t="s">
        <v>38</v>
      </c>
      <c r="D1545" s="1044"/>
      <c r="E1545" s="1044"/>
      <c r="F1545" s="1038"/>
      <c r="G1545" s="1038"/>
      <c r="H1545" s="1036"/>
      <c r="I1545" s="1036"/>
      <c r="J1545" s="1036"/>
      <c r="K1545" s="1036"/>
      <c r="L1545" s="1036"/>
      <c r="M1545" s="1036"/>
      <c r="N1545" s="1036"/>
    </row>
    <row r="1546" spans="1:14" x14ac:dyDescent="0.2">
      <c r="A1546" s="1037"/>
      <c r="B1546" s="1038"/>
      <c r="C1546" s="1038"/>
      <c r="D1546" s="1038"/>
      <c r="E1546" s="1038"/>
      <c r="F1546" s="1038"/>
      <c r="G1546" s="1038"/>
      <c r="H1546" s="1036"/>
      <c r="I1546" s="1036"/>
      <c r="J1546" s="1036"/>
      <c r="K1546" s="1036"/>
      <c r="L1546" s="1036"/>
      <c r="M1546" s="1036"/>
      <c r="N1546" s="1036"/>
    </row>
    <row r="1547" spans="1:14" x14ac:dyDescent="0.2">
      <c r="A1547" s="1040" t="s">
        <v>1</v>
      </c>
      <c r="B1547" s="1038"/>
      <c r="C1547" s="1061">
        <v>43951</v>
      </c>
      <c r="D1547" s="1043"/>
      <c r="E1547" s="1043"/>
      <c r="F1547" s="1043"/>
      <c r="G1547" s="1038"/>
      <c r="H1547" s="1036"/>
      <c r="I1547" s="1036"/>
      <c r="J1547" s="1036"/>
      <c r="K1547" s="1036"/>
      <c r="L1547" s="1036"/>
      <c r="M1547" s="1036"/>
      <c r="N1547" s="1036"/>
    </row>
    <row r="1548" spans="1:14" x14ac:dyDescent="0.2">
      <c r="A1548" s="1040" t="s">
        <v>39</v>
      </c>
      <c r="B1548" s="1038"/>
      <c r="C1548" s="1040" t="s">
        <v>151</v>
      </c>
      <c r="D1548" s="1038"/>
      <c r="E1548" s="1038"/>
      <c r="F1548" s="1038"/>
      <c r="G1548" s="1038"/>
      <c r="H1548" s="1036"/>
      <c r="I1548" s="1036"/>
      <c r="J1548" s="1036"/>
      <c r="K1548" s="1036"/>
      <c r="L1548" s="1036"/>
      <c r="M1548" s="1036"/>
      <c r="N1548" s="1036"/>
    </row>
    <row r="1549" spans="1:14" x14ac:dyDescent="0.2">
      <c r="A1549" s="1040" t="s">
        <v>2</v>
      </c>
      <c r="B1549" s="1038"/>
      <c r="C1549" s="1040" t="s">
        <v>3</v>
      </c>
      <c r="D1549" s="1038"/>
      <c r="E1549" s="1038"/>
      <c r="F1549" s="1038"/>
      <c r="G1549" s="1038"/>
      <c r="H1549" s="1036"/>
      <c r="I1549" s="1036"/>
      <c r="J1549" s="1036"/>
      <c r="K1549" s="1036"/>
      <c r="L1549" s="1036"/>
      <c r="M1549" s="1036"/>
      <c r="N1549" s="1036"/>
    </row>
    <row r="1550" spans="1:14" ht="13.5" thickBot="1" x14ac:dyDescent="0.25">
      <c r="A1550" s="1040"/>
      <c r="B1550" s="1038"/>
      <c r="C1550" s="1037"/>
      <c r="D1550" s="1038"/>
      <c r="E1550" s="1038"/>
      <c r="F1550" s="1038"/>
      <c r="G1550" s="1038"/>
      <c r="H1550" s="1036"/>
      <c r="I1550" s="1036"/>
      <c r="J1550" s="1036"/>
      <c r="K1550" s="1036"/>
      <c r="L1550" s="1036"/>
      <c r="M1550" s="1036"/>
      <c r="N1550" s="1036"/>
    </row>
    <row r="1551" spans="1:14" ht="13.5" thickBot="1" x14ac:dyDescent="0.25">
      <c r="A1551" s="1037"/>
      <c r="B1551" s="1038"/>
      <c r="C1551" s="1474" t="s">
        <v>41</v>
      </c>
      <c r="D1551" s="1475"/>
      <c r="E1551" s="1476"/>
      <c r="F1551" s="1038"/>
      <c r="G1551" s="1038"/>
      <c r="H1551" s="1036"/>
      <c r="I1551" s="1036"/>
      <c r="J1551" s="1477" t="s">
        <v>42</v>
      </c>
      <c r="K1551" s="1478"/>
      <c r="L1551" s="1479"/>
      <c r="M1551" s="1036"/>
      <c r="N1551" s="1036"/>
    </row>
    <row r="1552" spans="1:14" x14ac:dyDescent="0.2">
      <c r="A1552" s="1066" t="s">
        <v>4</v>
      </c>
      <c r="B1552" s="1046" t="s">
        <v>43</v>
      </c>
      <c r="C1552" s="1047" t="s">
        <v>44</v>
      </c>
      <c r="D1552" s="1048" t="s">
        <v>45</v>
      </c>
      <c r="E1552" s="1049" t="s">
        <v>5</v>
      </c>
      <c r="F1552" s="1045" t="s">
        <v>6</v>
      </c>
      <c r="G1552" s="1046" t="s">
        <v>6</v>
      </c>
      <c r="H1552" s="1046" t="s">
        <v>6</v>
      </c>
      <c r="I1552" s="1046" t="s">
        <v>7</v>
      </c>
      <c r="J1552" s="1092" t="s">
        <v>46</v>
      </c>
      <c r="K1552" s="1093" t="s">
        <v>47</v>
      </c>
      <c r="L1552" s="1093" t="s">
        <v>48</v>
      </c>
      <c r="M1552" s="1103"/>
      <c r="N1552" s="1067"/>
    </row>
    <row r="1553" spans="1:14" ht="15" thickBot="1" x14ac:dyDescent="0.25">
      <c r="A1553" s="1068" t="s">
        <v>8</v>
      </c>
      <c r="B1553" s="1069" t="s">
        <v>49</v>
      </c>
      <c r="C1553" s="1080" t="s">
        <v>9</v>
      </c>
      <c r="D1553" s="1069" t="s">
        <v>9</v>
      </c>
      <c r="E1553" s="1059" t="s">
        <v>9</v>
      </c>
      <c r="F1553" s="1080" t="s">
        <v>50</v>
      </c>
      <c r="G1553" s="1069" t="s">
        <v>51</v>
      </c>
      <c r="H1553" s="1069" t="s">
        <v>52</v>
      </c>
      <c r="I1553" s="1069" t="s">
        <v>9</v>
      </c>
      <c r="J1553" s="1094" t="s">
        <v>53</v>
      </c>
      <c r="K1553" s="1095" t="s">
        <v>54</v>
      </c>
      <c r="L1553" s="1099" t="s">
        <v>55</v>
      </c>
      <c r="M1553" s="1104" t="s">
        <v>10</v>
      </c>
      <c r="N1553" s="1070"/>
    </row>
    <row r="1554" spans="1:14" x14ac:dyDescent="0.2">
      <c r="A1554" s="1073" t="s">
        <v>56</v>
      </c>
      <c r="B1554" s="1062">
        <v>0.40972222222222227</v>
      </c>
      <c r="C1554" s="1063">
        <v>6.17</v>
      </c>
      <c r="D1554" s="1064">
        <v>20.71</v>
      </c>
      <c r="E1554" s="1060">
        <v>14.540000000000001</v>
      </c>
      <c r="F1554" s="1065">
        <v>138.34</v>
      </c>
      <c r="G1554" s="1064">
        <v>117.63</v>
      </c>
      <c r="H1554" s="1064">
        <v>132.17000000000002</v>
      </c>
      <c r="I1554" s="1058">
        <v>14.54000000000002</v>
      </c>
      <c r="J1554" s="1090">
        <v>7.3</v>
      </c>
      <c r="K1554" s="1091">
        <v>6</v>
      </c>
      <c r="L1554" s="1091" t="s">
        <v>57</v>
      </c>
      <c r="M1554" s="1105" t="s">
        <v>58</v>
      </c>
      <c r="N1554" s="1072" t="s">
        <v>59</v>
      </c>
    </row>
    <row r="1555" spans="1:14" x14ac:dyDescent="0.2">
      <c r="A1555" s="1071" t="s">
        <v>60</v>
      </c>
      <c r="B1555" s="1057">
        <v>0.41319444444444442</v>
      </c>
      <c r="C1555" s="1053">
        <v>11.06</v>
      </c>
      <c r="D1555" s="1050">
        <v>40</v>
      </c>
      <c r="E1555" s="1060">
        <v>28.939999999999998</v>
      </c>
      <c r="F1555" s="1052">
        <v>138.99</v>
      </c>
      <c r="G1555" s="1050">
        <v>98.990000000000009</v>
      </c>
      <c r="H1555" s="1064">
        <v>127.93</v>
      </c>
      <c r="I1555" s="1058">
        <v>28.939999999999998</v>
      </c>
      <c r="J1555" s="1085">
        <v>7.1</v>
      </c>
      <c r="K1555" s="1086">
        <v>6</v>
      </c>
      <c r="L1555" s="1100">
        <v>1200</v>
      </c>
      <c r="M1555" s="1106" t="s">
        <v>58</v>
      </c>
      <c r="N1555" s="1074"/>
    </row>
    <row r="1556" spans="1:14" x14ac:dyDescent="0.2">
      <c r="A1556" s="1036"/>
      <c r="B1556" s="1057"/>
      <c r="C1556" s="1053"/>
      <c r="D1556" s="1050"/>
      <c r="E1556" s="1054"/>
      <c r="F1556" s="1052"/>
      <c r="G1556" s="1050"/>
      <c r="H1556" s="1050"/>
      <c r="I1556" s="1051"/>
      <c r="J1556" s="1085"/>
      <c r="K1556" s="1087"/>
      <c r="L1556" s="1101"/>
      <c r="M1556" s="1106"/>
      <c r="N1556" s="1075"/>
    </row>
    <row r="1557" spans="1:14" x14ac:dyDescent="0.2">
      <c r="A1557" s="1073" t="s">
        <v>62</v>
      </c>
      <c r="B1557" s="1057">
        <v>0.38194444444444442</v>
      </c>
      <c r="C1557" s="1053">
        <v>0.59</v>
      </c>
      <c r="D1557" s="1050">
        <v>19.760000000000002</v>
      </c>
      <c r="E1557" s="1054">
        <v>19.170000000000002</v>
      </c>
      <c r="F1557" s="1052">
        <v>126</v>
      </c>
      <c r="G1557" s="1050">
        <v>106.24</v>
      </c>
      <c r="H1557" s="1050">
        <v>125.41</v>
      </c>
      <c r="I1557" s="1051">
        <v>19.170000000000002</v>
      </c>
      <c r="J1557" s="1085">
        <v>6.8</v>
      </c>
      <c r="K1557" s="1087">
        <v>6</v>
      </c>
      <c r="L1557" s="1101">
        <v>1400</v>
      </c>
      <c r="M1557" s="1106" t="s">
        <v>80</v>
      </c>
      <c r="N1557" s="1074" t="s">
        <v>59</v>
      </c>
    </row>
    <row r="1558" spans="1:14" x14ac:dyDescent="0.2">
      <c r="A1558" s="1073"/>
      <c r="B1558" s="1057"/>
      <c r="C1558" s="1053"/>
      <c r="D1558" s="1050"/>
      <c r="E1558" s="1054"/>
      <c r="F1558" s="1052"/>
      <c r="G1558" s="1050"/>
      <c r="H1558" s="1050"/>
      <c r="I1558" s="1051"/>
      <c r="J1558" s="1085"/>
      <c r="K1558" s="1087"/>
      <c r="L1558" s="1101"/>
      <c r="M1558" s="1106"/>
      <c r="N1558" s="1075"/>
    </row>
    <row r="1559" spans="1:14" x14ac:dyDescent="0.2">
      <c r="A1559" s="1073" t="s">
        <v>64</v>
      </c>
      <c r="B1559" s="1057">
        <v>0.39583333333333331</v>
      </c>
      <c r="C1559" s="1053">
        <v>6.01</v>
      </c>
      <c r="D1559" s="1050">
        <v>19.5</v>
      </c>
      <c r="E1559" s="1054">
        <v>13.49</v>
      </c>
      <c r="F1559" s="1052">
        <v>123</v>
      </c>
      <c r="G1559" s="1050">
        <v>103.5</v>
      </c>
      <c r="H1559" s="1050">
        <v>116.99</v>
      </c>
      <c r="I1559" s="1051">
        <v>13.489999999999995</v>
      </c>
      <c r="J1559" s="1087">
        <v>7.4</v>
      </c>
      <c r="K1559" s="1087">
        <v>6</v>
      </c>
      <c r="L1559" s="1101">
        <v>1100</v>
      </c>
      <c r="M1559" s="1106" t="s">
        <v>65</v>
      </c>
      <c r="N1559" s="1054" t="s">
        <v>59</v>
      </c>
    </row>
    <row r="1560" spans="1:14" x14ac:dyDescent="0.2">
      <c r="A1560" s="1073"/>
      <c r="B1560" s="1057"/>
      <c r="C1560" s="1053"/>
      <c r="D1560" s="1050"/>
      <c r="E1560" s="1054"/>
      <c r="F1560" s="1052"/>
      <c r="G1560" s="1050"/>
      <c r="H1560" s="1050"/>
      <c r="I1560" s="1051"/>
      <c r="J1560" s="1085"/>
      <c r="K1560" s="1087"/>
      <c r="L1560" s="1101"/>
      <c r="M1560" s="1106"/>
      <c r="N1560" s="1054"/>
    </row>
    <row r="1561" spans="1:14" x14ac:dyDescent="0.2">
      <c r="A1561" s="1073" t="s">
        <v>66</v>
      </c>
      <c r="B1561" s="1057">
        <v>0.4375</v>
      </c>
      <c r="C1561" s="1096">
        <v>10.98</v>
      </c>
      <c r="D1561" s="1050">
        <v>20.7</v>
      </c>
      <c r="E1561" s="1054">
        <v>9.7199999999999989</v>
      </c>
      <c r="F1561" s="1052">
        <v>136.43</v>
      </c>
      <c r="G1561" s="1050">
        <v>115.73</v>
      </c>
      <c r="H1561" s="1050">
        <v>125.45</v>
      </c>
      <c r="I1561" s="1051">
        <v>9.7199999999999989</v>
      </c>
      <c r="J1561" s="1085"/>
      <c r="K1561" s="1087"/>
      <c r="L1561" s="1101"/>
      <c r="M1561" s="1106" t="s">
        <v>67</v>
      </c>
      <c r="N1561" s="1054" t="s">
        <v>68</v>
      </c>
    </row>
    <row r="1562" spans="1:14" x14ac:dyDescent="0.2">
      <c r="A1562" s="1073" t="s">
        <v>69</v>
      </c>
      <c r="B1562" s="1098">
        <v>0.43958333333333338</v>
      </c>
      <c r="C1562" s="1053">
        <v>10.96</v>
      </c>
      <c r="D1562" s="1050">
        <v>41.15</v>
      </c>
      <c r="E1562" s="1054">
        <v>30.189999999999998</v>
      </c>
      <c r="F1562" s="1052">
        <v>136.43</v>
      </c>
      <c r="G1562" s="1050">
        <v>95.28</v>
      </c>
      <c r="H1562" s="1050">
        <v>125.47</v>
      </c>
      <c r="I1562" s="1051">
        <v>30.189999999999998</v>
      </c>
      <c r="J1562" s="1085">
        <v>7</v>
      </c>
      <c r="K1562" s="1087">
        <v>6</v>
      </c>
      <c r="L1562" s="1101">
        <v>980</v>
      </c>
      <c r="M1562" s="1106" t="s">
        <v>67</v>
      </c>
      <c r="N1562" s="1054" t="s">
        <v>59</v>
      </c>
    </row>
    <row r="1563" spans="1:14" x14ac:dyDescent="0.2">
      <c r="A1563" s="1073"/>
      <c r="B1563" s="1057"/>
      <c r="C1563" s="1053"/>
      <c r="D1563" s="1050"/>
      <c r="E1563" s="1054"/>
      <c r="F1563" s="1052"/>
      <c r="G1563" s="1050"/>
      <c r="H1563" s="1050"/>
      <c r="I1563" s="1051"/>
      <c r="J1563" s="1085"/>
      <c r="K1563" s="1087"/>
      <c r="L1563" s="1101"/>
      <c r="M1563" s="1106"/>
      <c r="N1563" s="1054"/>
    </row>
    <row r="1564" spans="1:14" x14ac:dyDescent="0.2">
      <c r="A1564" s="1073" t="s">
        <v>70</v>
      </c>
      <c r="B1564" s="1098">
        <v>0.46875</v>
      </c>
      <c r="C1564" s="1053">
        <v>15.59</v>
      </c>
      <c r="D1564" s="1050">
        <v>33.14</v>
      </c>
      <c r="E1564" s="1054">
        <v>17.55</v>
      </c>
      <c r="F1564" s="1052">
        <v>148</v>
      </c>
      <c r="G1564" s="1050">
        <v>114.86</v>
      </c>
      <c r="H1564" s="1050">
        <v>132.41</v>
      </c>
      <c r="I1564" s="1051">
        <v>17.549999999999997</v>
      </c>
      <c r="J1564" s="1085">
        <v>6.7</v>
      </c>
      <c r="K1564" s="1087">
        <v>6</v>
      </c>
      <c r="L1564" s="1101">
        <v>1180</v>
      </c>
      <c r="M1564" s="1106" t="s">
        <v>63</v>
      </c>
      <c r="N1564" s="1054" t="s">
        <v>59</v>
      </c>
    </row>
    <row r="1565" spans="1:14" x14ac:dyDescent="0.2">
      <c r="A1565" s="1073"/>
      <c r="B1565" s="1057"/>
      <c r="C1565" s="1053"/>
      <c r="D1565" s="1050"/>
      <c r="E1565" s="1054"/>
      <c r="F1565" s="1052"/>
      <c r="G1565" s="1050"/>
      <c r="H1565" s="1050"/>
      <c r="I1565" s="1051"/>
      <c r="J1565" s="1085"/>
      <c r="K1565" s="1087"/>
      <c r="L1565" s="1101"/>
      <c r="M1565" s="1106"/>
      <c r="N1565" s="1054"/>
    </row>
    <row r="1566" spans="1:14" x14ac:dyDescent="0.2">
      <c r="A1566" s="1073" t="s">
        <v>71</v>
      </c>
      <c r="B1566" s="1057">
        <v>0.5</v>
      </c>
      <c r="C1566" s="1053">
        <v>6.88</v>
      </c>
      <c r="D1566" s="1050">
        <v>10.97</v>
      </c>
      <c r="E1566" s="1054">
        <v>4.0900000000000007</v>
      </c>
      <c r="F1566" s="1052">
        <v>128.82</v>
      </c>
      <c r="G1566" s="1050">
        <v>117.85</v>
      </c>
      <c r="H1566" s="1050">
        <v>121.94</v>
      </c>
      <c r="I1566" s="1051">
        <v>4.0900000000000034</v>
      </c>
      <c r="J1566" s="1085"/>
      <c r="K1566" s="1087"/>
      <c r="L1566" s="1101"/>
      <c r="M1566" s="1106" t="s">
        <v>67</v>
      </c>
      <c r="N1566" s="1054" t="s">
        <v>68</v>
      </c>
    </row>
    <row r="1567" spans="1:14" x14ac:dyDescent="0.2">
      <c r="A1567" s="1073" t="s">
        <v>72</v>
      </c>
      <c r="B1567" s="1057">
        <v>0.50347222222222221</v>
      </c>
      <c r="C1567" s="1053">
        <v>6.85</v>
      </c>
      <c r="D1567" s="1050">
        <v>31.6</v>
      </c>
      <c r="E1567" s="1054">
        <v>24.75</v>
      </c>
      <c r="F1567" s="1052">
        <v>128.82</v>
      </c>
      <c r="G1567" s="1050">
        <v>97.22</v>
      </c>
      <c r="H1567" s="1050">
        <v>121.97</v>
      </c>
      <c r="I1567" s="1051">
        <v>24.75</v>
      </c>
      <c r="J1567" s="1085">
        <v>7.1</v>
      </c>
      <c r="K1567" s="1087">
        <v>6</v>
      </c>
      <c r="L1567" s="1101">
        <v>1100</v>
      </c>
      <c r="M1567" s="1106" t="s">
        <v>67</v>
      </c>
      <c r="N1567" s="1054" t="s">
        <v>59</v>
      </c>
    </row>
    <row r="1568" spans="1:14" x14ac:dyDescent="0.2">
      <c r="A1568" s="1073"/>
      <c r="B1568" s="1057"/>
      <c r="C1568" s="1053"/>
      <c r="D1568" s="1050"/>
      <c r="E1568" s="1054"/>
      <c r="F1568" s="1052"/>
      <c r="G1568" s="1050"/>
      <c r="H1568" s="1050"/>
      <c r="I1568" s="1051"/>
      <c r="J1568" s="1085"/>
      <c r="K1568" s="1087"/>
      <c r="L1568" s="1101"/>
      <c r="M1568" s="1106"/>
      <c r="N1568" s="1054"/>
    </row>
    <row r="1569" spans="1:14" x14ac:dyDescent="0.2">
      <c r="A1569" s="1073" t="s">
        <v>73</v>
      </c>
      <c r="B1569" s="1057">
        <v>0.4548611111111111</v>
      </c>
      <c r="C1569" s="1053">
        <v>10.79</v>
      </c>
      <c r="D1569" s="1050">
        <v>20.7</v>
      </c>
      <c r="E1569" s="1054">
        <v>9.91</v>
      </c>
      <c r="F1569" s="1052">
        <v>144.99</v>
      </c>
      <c r="G1569" s="1050">
        <v>124.29</v>
      </c>
      <c r="H1569" s="1050">
        <v>134.20000000000002</v>
      </c>
      <c r="I1569" s="1051">
        <v>9.9100000000000108</v>
      </c>
      <c r="J1569" s="1085">
        <v>7</v>
      </c>
      <c r="K1569" s="1087">
        <v>6</v>
      </c>
      <c r="L1569" s="1101">
        <v>920</v>
      </c>
      <c r="M1569" s="1106" t="s">
        <v>63</v>
      </c>
      <c r="N1569" s="1054" t="s">
        <v>59</v>
      </c>
    </row>
    <row r="1570" spans="1:14" x14ac:dyDescent="0.2">
      <c r="A1570" s="1073"/>
      <c r="B1570" s="1057"/>
      <c r="C1570" s="1053"/>
      <c r="D1570" s="1050"/>
      <c r="E1570" s="1054"/>
      <c r="F1570" s="1052"/>
      <c r="G1570" s="1050"/>
      <c r="H1570" s="1050"/>
      <c r="I1570" s="1051"/>
      <c r="J1570" s="1085"/>
      <c r="K1570" s="1087"/>
      <c r="L1570" s="1101"/>
      <c r="M1570" s="1106"/>
      <c r="N1570" s="1054"/>
    </row>
    <row r="1571" spans="1:14" ht="13.5" thickBot="1" x14ac:dyDescent="0.25">
      <c r="A1571" s="1076" t="s">
        <v>74</v>
      </c>
      <c r="B1571" s="1077">
        <v>0.44444444444444442</v>
      </c>
      <c r="C1571" s="1097">
        <v>13.02</v>
      </c>
      <c r="D1571" s="1055">
        <v>31</v>
      </c>
      <c r="E1571" s="1056">
        <v>17.98</v>
      </c>
      <c r="F1571" s="1078">
        <v>131.08000000000001</v>
      </c>
      <c r="G1571" s="1055">
        <v>100.08000000000001</v>
      </c>
      <c r="H1571" s="1055">
        <v>118.06000000000002</v>
      </c>
      <c r="I1571" s="1079">
        <v>17.980000000000004</v>
      </c>
      <c r="J1571" s="1088">
        <v>7</v>
      </c>
      <c r="K1571" s="1089">
        <v>6</v>
      </c>
      <c r="L1571" s="1102">
        <v>980</v>
      </c>
      <c r="M1571" s="1107" t="s">
        <v>63</v>
      </c>
      <c r="N1571" s="1056" t="s">
        <v>59</v>
      </c>
    </row>
    <row r="1572" spans="1:14" x14ac:dyDescent="0.2">
      <c r="A1572" s="1037"/>
      <c r="B1572" s="1039"/>
      <c r="C1572" s="1038"/>
      <c r="D1572" s="1038"/>
      <c r="E1572" s="1038"/>
      <c r="F1572" s="1038"/>
      <c r="G1572" s="1038"/>
      <c r="H1572" s="1036"/>
      <c r="I1572" s="1036"/>
      <c r="J1572" s="1036"/>
      <c r="K1572" s="1036"/>
      <c r="L1572" s="1036"/>
      <c r="M1572" s="1043"/>
      <c r="N1572" s="1038"/>
    </row>
    <row r="1573" spans="1:14" x14ac:dyDescent="0.2">
      <c r="A1573" s="1040" t="s">
        <v>75</v>
      </c>
      <c r="B1573" s="1040"/>
      <c r="C1573" s="1041"/>
      <c r="D1573" s="1042"/>
      <c r="E1573" s="1041"/>
      <c r="F1573" s="1038"/>
      <c r="G1573" s="1038"/>
      <c r="H1573" s="1036"/>
      <c r="I1573" s="1036"/>
      <c r="J1573" s="1036"/>
      <c r="K1573" s="1036"/>
      <c r="L1573" s="1036"/>
      <c r="M1573" s="1036"/>
      <c r="N1573" s="1036"/>
    </row>
    <row r="1574" spans="1:14" x14ac:dyDescent="0.2">
      <c r="A1574" s="1040" t="s">
        <v>76</v>
      </c>
      <c r="B1574" s="1081"/>
      <c r="C1574" s="1041"/>
      <c r="D1574" s="1041"/>
      <c r="E1574" s="1041"/>
      <c r="F1574" s="1038"/>
      <c r="G1574" s="1038"/>
      <c r="H1574" s="1036"/>
      <c r="I1574" s="1036"/>
      <c r="J1574" s="1036"/>
      <c r="K1574" s="1036"/>
      <c r="L1574" s="1036"/>
      <c r="M1574" s="1036"/>
      <c r="N1574" s="1036"/>
    </row>
    <row r="1575" spans="1:14" x14ac:dyDescent="0.2">
      <c r="A1575" s="1082"/>
      <c r="B1575" s="1083"/>
      <c r="C1575" s="1084"/>
      <c r="D1575" s="1084"/>
      <c r="E1575" s="1084"/>
      <c r="F1575" s="1084"/>
      <c r="G1575" s="1084"/>
      <c r="H1575" s="1084"/>
      <c r="I1575" s="1036"/>
      <c r="J1575" s="1036"/>
      <c r="K1575" s="1036"/>
      <c r="L1575" s="1036"/>
      <c r="M1575" s="1036"/>
      <c r="N1575" s="1036"/>
    </row>
    <row r="1576" spans="1:14" x14ac:dyDescent="0.2">
      <c r="A1576" s="1040" t="s">
        <v>77</v>
      </c>
      <c r="B1576" s="1081"/>
      <c r="C1576" s="1041"/>
      <c r="D1576" s="1041"/>
      <c r="E1576" s="1041"/>
      <c r="F1576" s="1038"/>
      <c r="G1576" s="1038"/>
      <c r="H1576" s="1036"/>
      <c r="I1576" s="1036"/>
      <c r="J1576" s="1036"/>
      <c r="K1576" s="1036"/>
      <c r="L1576" s="1036"/>
      <c r="M1576" s="1036"/>
      <c r="N1576" s="1036"/>
    </row>
    <row r="1580" spans="1:14" x14ac:dyDescent="0.2">
      <c r="A1580" s="1112" t="s">
        <v>0</v>
      </c>
      <c r="B1580" s="1110"/>
      <c r="C1580" s="1116" t="s">
        <v>38</v>
      </c>
      <c r="D1580" s="1116"/>
      <c r="E1580" s="1116"/>
      <c r="F1580" s="1110"/>
      <c r="G1580" s="1110"/>
      <c r="H1580" s="1108"/>
      <c r="I1580" s="1108"/>
      <c r="J1580" s="1108"/>
      <c r="K1580" s="1108"/>
      <c r="L1580" s="1108"/>
      <c r="M1580" s="1108"/>
      <c r="N1580" s="1108"/>
    </row>
    <row r="1581" spans="1:14" x14ac:dyDescent="0.2">
      <c r="A1581" s="1109"/>
      <c r="B1581" s="1110"/>
      <c r="C1581" s="1110"/>
      <c r="D1581" s="1110"/>
      <c r="E1581" s="1110"/>
      <c r="F1581" s="1110"/>
      <c r="G1581" s="1110"/>
      <c r="H1581" s="1108"/>
      <c r="I1581" s="1108"/>
      <c r="J1581" s="1108"/>
      <c r="K1581" s="1108"/>
      <c r="L1581" s="1108"/>
      <c r="M1581" s="1108"/>
      <c r="N1581" s="1108"/>
    </row>
    <row r="1582" spans="1:14" x14ac:dyDescent="0.2">
      <c r="A1582" s="1112" t="s">
        <v>1</v>
      </c>
      <c r="B1582" s="1110"/>
      <c r="C1582" s="1133">
        <v>43982</v>
      </c>
      <c r="D1582" s="1115"/>
      <c r="E1582" s="1115"/>
      <c r="F1582" s="1115"/>
      <c r="G1582" s="1110"/>
      <c r="H1582" s="1108"/>
      <c r="I1582" s="1108"/>
      <c r="J1582" s="1108"/>
      <c r="K1582" s="1108"/>
      <c r="L1582" s="1108"/>
      <c r="M1582" s="1108"/>
      <c r="N1582" s="1108"/>
    </row>
    <row r="1583" spans="1:14" x14ac:dyDescent="0.2">
      <c r="A1583" s="1112" t="s">
        <v>39</v>
      </c>
      <c r="B1583" s="1110"/>
      <c r="C1583" s="1112" t="s">
        <v>151</v>
      </c>
      <c r="D1583" s="1110"/>
      <c r="E1583" s="1110"/>
      <c r="F1583" s="1110"/>
      <c r="G1583" s="1110"/>
      <c r="H1583" s="1108"/>
      <c r="I1583" s="1108"/>
      <c r="J1583" s="1108"/>
      <c r="K1583" s="1108"/>
      <c r="L1583" s="1108"/>
      <c r="M1583" s="1108"/>
      <c r="N1583" s="1108"/>
    </row>
    <row r="1584" spans="1:14" x14ac:dyDescent="0.2">
      <c r="A1584" s="1112" t="s">
        <v>2</v>
      </c>
      <c r="B1584" s="1110"/>
      <c r="C1584" s="1112" t="s">
        <v>3</v>
      </c>
      <c r="D1584" s="1110"/>
      <c r="E1584" s="1110"/>
      <c r="F1584" s="1110"/>
      <c r="G1584" s="1110"/>
      <c r="H1584" s="1108"/>
      <c r="I1584" s="1108"/>
      <c r="J1584" s="1108"/>
      <c r="K1584" s="1108"/>
      <c r="L1584" s="1108"/>
      <c r="M1584" s="1108"/>
      <c r="N1584" s="1108"/>
    </row>
    <row r="1585" spans="1:14" ht="13.5" thickBot="1" x14ac:dyDescent="0.25">
      <c r="A1585" s="1112"/>
      <c r="B1585" s="1110"/>
      <c r="C1585" s="1109"/>
      <c r="D1585" s="1110"/>
      <c r="E1585" s="1110"/>
      <c r="F1585" s="1110"/>
      <c r="G1585" s="1110"/>
      <c r="H1585" s="1108"/>
      <c r="I1585" s="1108"/>
      <c r="J1585" s="1108"/>
      <c r="K1585" s="1108"/>
      <c r="L1585" s="1108"/>
      <c r="M1585" s="1108"/>
      <c r="N1585" s="1108"/>
    </row>
    <row r="1586" spans="1:14" ht="13.5" thickBot="1" x14ac:dyDescent="0.25">
      <c r="A1586" s="1109"/>
      <c r="B1586" s="1110"/>
      <c r="C1586" s="1474" t="s">
        <v>41</v>
      </c>
      <c r="D1586" s="1475"/>
      <c r="E1586" s="1476"/>
      <c r="F1586" s="1110"/>
      <c r="G1586" s="1110"/>
      <c r="H1586" s="1108"/>
      <c r="I1586" s="1108"/>
      <c r="J1586" s="1477" t="s">
        <v>42</v>
      </c>
      <c r="K1586" s="1478"/>
      <c r="L1586" s="1479"/>
      <c r="M1586" s="1108"/>
      <c r="N1586" s="1108"/>
    </row>
    <row r="1587" spans="1:14" x14ac:dyDescent="0.2">
      <c r="A1587" s="1138" t="s">
        <v>4</v>
      </c>
      <c r="B1587" s="1118" t="s">
        <v>43</v>
      </c>
      <c r="C1587" s="1119" t="s">
        <v>44</v>
      </c>
      <c r="D1587" s="1120" t="s">
        <v>45</v>
      </c>
      <c r="E1587" s="1121" t="s">
        <v>5</v>
      </c>
      <c r="F1587" s="1117" t="s">
        <v>6</v>
      </c>
      <c r="G1587" s="1118" t="s">
        <v>6</v>
      </c>
      <c r="H1587" s="1118" t="s">
        <v>6</v>
      </c>
      <c r="I1587" s="1118" t="s">
        <v>7</v>
      </c>
      <c r="J1587" s="1164" t="s">
        <v>46</v>
      </c>
      <c r="K1587" s="1165" t="s">
        <v>47</v>
      </c>
      <c r="L1587" s="1165" t="s">
        <v>48</v>
      </c>
      <c r="M1587" s="1175"/>
      <c r="N1587" s="1139"/>
    </row>
    <row r="1588" spans="1:14" ht="15" thickBot="1" x14ac:dyDescent="0.25">
      <c r="A1588" s="1140" t="s">
        <v>8</v>
      </c>
      <c r="B1588" s="1141" t="s">
        <v>49</v>
      </c>
      <c r="C1588" s="1152" t="s">
        <v>9</v>
      </c>
      <c r="D1588" s="1141" t="s">
        <v>9</v>
      </c>
      <c r="E1588" s="1131" t="s">
        <v>9</v>
      </c>
      <c r="F1588" s="1152" t="s">
        <v>50</v>
      </c>
      <c r="G1588" s="1141" t="s">
        <v>51</v>
      </c>
      <c r="H1588" s="1141" t="s">
        <v>52</v>
      </c>
      <c r="I1588" s="1141" t="s">
        <v>9</v>
      </c>
      <c r="J1588" s="1166" t="s">
        <v>53</v>
      </c>
      <c r="K1588" s="1167" t="s">
        <v>54</v>
      </c>
      <c r="L1588" s="1171" t="s">
        <v>55</v>
      </c>
      <c r="M1588" s="1176" t="s">
        <v>10</v>
      </c>
      <c r="N1588" s="1142"/>
    </row>
    <row r="1589" spans="1:14" x14ac:dyDescent="0.2">
      <c r="A1589" s="1145" t="s">
        <v>56</v>
      </c>
      <c r="B1589" s="1134" t="s">
        <v>166</v>
      </c>
      <c r="C1589" s="1135">
        <v>8.2100000000000009</v>
      </c>
      <c r="D1589" s="1136">
        <v>20.71</v>
      </c>
      <c r="E1589" s="1132">
        <v>12.5</v>
      </c>
      <c r="F1589" s="1137">
        <v>138.34</v>
      </c>
      <c r="G1589" s="1136">
        <v>117.63</v>
      </c>
      <c r="H1589" s="1136">
        <v>130.13</v>
      </c>
      <c r="I1589" s="1130">
        <v>12.5</v>
      </c>
      <c r="J1589" s="1162">
        <v>7.2</v>
      </c>
      <c r="K1589" s="1163">
        <v>7</v>
      </c>
      <c r="L1589" s="1163" t="s">
        <v>57</v>
      </c>
      <c r="M1589" s="1177" t="s">
        <v>58</v>
      </c>
      <c r="N1589" s="1144" t="s">
        <v>59</v>
      </c>
    </row>
    <row r="1590" spans="1:14" x14ac:dyDescent="0.2">
      <c r="A1590" s="1143" t="s">
        <v>60</v>
      </c>
      <c r="B1590" s="1129">
        <v>0.40625</v>
      </c>
      <c r="C1590" s="1125">
        <v>14.55</v>
      </c>
      <c r="D1590" s="1122">
        <v>40</v>
      </c>
      <c r="E1590" s="1132">
        <v>25.45</v>
      </c>
      <c r="F1590" s="1124">
        <v>138.99</v>
      </c>
      <c r="G1590" s="1122">
        <v>98.990000000000009</v>
      </c>
      <c r="H1590" s="1136">
        <v>124.44000000000001</v>
      </c>
      <c r="I1590" s="1130">
        <v>25.450000000000003</v>
      </c>
      <c r="J1590" s="1157">
        <v>7.1</v>
      </c>
      <c r="K1590" s="1158">
        <v>7</v>
      </c>
      <c r="L1590" s="1172">
        <v>1280</v>
      </c>
      <c r="M1590" s="1178" t="s">
        <v>58</v>
      </c>
      <c r="N1590" s="1146"/>
    </row>
    <row r="1591" spans="1:14" x14ac:dyDescent="0.2">
      <c r="A1591" s="1108"/>
      <c r="B1591" s="1129"/>
      <c r="C1591" s="1125"/>
      <c r="D1591" s="1122"/>
      <c r="E1591" s="1126"/>
      <c r="F1591" s="1124"/>
      <c r="G1591" s="1122"/>
      <c r="H1591" s="1122"/>
      <c r="I1591" s="1123"/>
      <c r="J1591" s="1157"/>
      <c r="K1591" s="1159"/>
      <c r="L1591" s="1173"/>
      <c r="M1591" s="1178"/>
      <c r="N1591" s="1147"/>
    </row>
    <row r="1592" spans="1:14" x14ac:dyDescent="0.2">
      <c r="A1592" s="1145" t="s">
        <v>62</v>
      </c>
      <c r="B1592" s="1129">
        <v>0.375</v>
      </c>
      <c r="C1592" s="1125">
        <v>1.06</v>
      </c>
      <c r="D1592" s="1122">
        <v>19.760000000000002</v>
      </c>
      <c r="E1592" s="1126">
        <v>18.700000000000003</v>
      </c>
      <c r="F1592" s="1124">
        <v>126</v>
      </c>
      <c r="G1592" s="1122">
        <v>106.24</v>
      </c>
      <c r="H1592" s="1122">
        <v>124.94</v>
      </c>
      <c r="I1592" s="1123">
        <v>18.700000000000003</v>
      </c>
      <c r="J1592" s="1157">
        <v>6.9</v>
      </c>
      <c r="K1592" s="1159">
        <v>7</v>
      </c>
      <c r="L1592" s="1173">
        <v>1280</v>
      </c>
      <c r="M1592" s="1178" t="s">
        <v>80</v>
      </c>
      <c r="N1592" s="1146" t="s">
        <v>59</v>
      </c>
    </row>
    <row r="1593" spans="1:14" x14ac:dyDescent="0.2">
      <c r="A1593" s="1145"/>
      <c r="B1593" s="1129"/>
      <c r="C1593" s="1125"/>
      <c r="D1593" s="1122"/>
      <c r="E1593" s="1126"/>
      <c r="F1593" s="1124"/>
      <c r="G1593" s="1122"/>
      <c r="H1593" s="1122"/>
      <c r="I1593" s="1123"/>
      <c r="J1593" s="1157"/>
      <c r="K1593" s="1159"/>
      <c r="L1593" s="1173"/>
      <c r="M1593" s="1178"/>
      <c r="N1593" s="1147"/>
    </row>
    <row r="1594" spans="1:14" x14ac:dyDescent="0.2">
      <c r="A1594" s="1145" t="s">
        <v>64</v>
      </c>
      <c r="B1594" s="1129">
        <v>0.3888888888888889</v>
      </c>
      <c r="C1594" s="1125">
        <v>6.23</v>
      </c>
      <c r="D1594" s="1122">
        <v>19.5</v>
      </c>
      <c r="E1594" s="1126">
        <v>13.27</v>
      </c>
      <c r="F1594" s="1124">
        <v>123</v>
      </c>
      <c r="G1594" s="1122">
        <v>103.5</v>
      </c>
      <c r="H1594" s="1122">
        <v>116.77</v>
      </c>
      <c r="I1594" s="1123">
        <v>13.269999999999996</v>
      </c>
      <c r="J1594" s="1159">
        <v>7.3</v>
      </c>
      <c r="K1594" s="1159">
        <v>7</v>
      </c>
      <c r="L1594" s="1173">
        <v>1280</v>
      </c>
      <c r="M1594" s="1178" t="s">
        <v>65</v>
      </c>
      <c r="N1594" s="1126" t="s">
        <v>59</v>
      </c>
    </row>
    <row r="1595" spans="1:14" x14ac:dyDescent="0.2">
      <c r="A1595" s="1145"/>
      <c r="B1595" s="1129"/>
      <c r="C1595" s="1125"/>
      <c r="D1595" s="1122"/>
      <c r="E1595" s="1126"/>
      <c r="F1595" s="1124"/>
      <c r="G1595" s="1122"/>
      <c r="H1595" s="1122"/>
      <c r="I1595" s="1123"/>
      <c r="J1595" s="1157"/>
      <c r="K1595" s="1159"/>
      <c r="L1595" s="1173"/>
      <c r="M1595" s="1178"/>
      <c r="N1595" s="1126"/>
    </row>
    <row r="1596" spans="1:14" x14ac:dyDescent="0.2">
      <c r="A1596" s="1145" t="s">
        <v>66</v>
      </c>
      <c r="B1596" s="1129">
        <v>0.43055555555555558</v>
      </c>
      <c r="C1596" s="1168">
        <v>12.24</v>
      </c>
      <c r="D1596" s="1122">
        <v>20.7</v>
      </c>
      <c r="E1596" s="1126">
        <v>8.4599999999999991</v>
      </c>
      <c r="F1596" s="1124">
        <v>136.43</v>
      </c>
      <c r="G1596" s="1122">
        <v>115.73</v>
      </c>
      <c r="H1596" s="1122">
        <v>124.19000000000001</v>
      </c>
      <c r="I1596" s="1123">
        <v>8.460000000000008</v>
      </c>
      <c r="J1596" s="1157"/>
      <c r="K1596" s="1159"/>
      <c r="L1596" s="1173"/>
      <c r="M1596" s="1178" t="s">
        <v>67</v>
      </c>
      <c r="N1596" s="1126" t="s">
        <v>68</v>
      </c>
    </row>
    <row r="1597" spans="1:14" x14ac:dyDescent="0.2">
      <c r="A1597" s="1145" t="s">
        <v>69</v>
      </c>
      <c r="B1597" s="1170">
        <v>0.43402777777777773</v>
      </c>
      <c r="C1597" s="1125">
        <v>12.25</v>
      </c>
      <c r="D1597" s="1122">
        <v>41.15</v>
      </c>
      <c r="E1597" s="1126">
        <v>28.9</v>
      </c>
      <c r="F1597" s="1124">
        <v>136.43</v>
      </c>
      <c r="G1597" s="1122">
        <v>95.28</v>
      </c>
      <c r="H1597" s="1122">
        <v>124.18</v>
      </c>
      <c r="I1597" s="1123">
        <v>28.900000000000006</v>
      </c>
      <c r="J1597" s="1157">
        <v>7</v>
      </c>
      <c r="K1597" s="1159">
        <v>7</v>
      </c>
      <c r="L1597" s="1173">
        <v>1260</v>
      </c>
      <c r="M1597" s="1178" t="s">
        <v>67</v>
      </c>
      <c r="N1597" s="1126" t="s">
        <v>59</v>
      </c>
    </row>
    <row r="1598" spans="1:14" x14ac:dyDescent="0.2">
      <c r="A1598" s="1145"/>
      <c r="B1598" s="1129"/>
      <c r="C1598" s="1125"/>
      <c r="D1598" s="1122"/>
      <c r="E1598" s="1126"/>
      <c r="F1598" s="1124"/>
      <c r="G1598" s="1122"/>
      <c r="H1598" s="1122"/>
      <c r="I1598" s="1123"/>
      <c r="J1598" s="1157"/>
      <c r="K1598" s="1159"/>
      <c r="L1598" s="1173"/>
      <c r="M1598" s="1178"/>
      <c r="N1598" s="1126"/>
    </row>
    <row r="1599" spans="1:14" x14ac:dyDescent="0.2">
      <c r="A1599" s="1145" t="s">
        <v>70</v>
      </c>
      <c r="B1599" s="1170">
        <v>0.46180555555555558</v>
      </c>
      <c r="C1599" s="1125">
        <v>16.87</v>
      </c>
      <c r="D1599" s="1122">
        <v>33.14</v>
      </c>
      <c r="E1599" s="1126">
        <v>16.27</v>
      </c>
      <c r="F1599" s="1124">
        <v>148</v>
      </c>
      <c r="G1599" s="1122">
        <v>114.86</v>
      </c>
      <c r="H1599" s="1122">
        <v>131.13</v>
      </c>
      <c r="I1599" s="1123">
        <v>16.269999999999996</v>
      </c>
      <c r="J1599" s="1157">
        <v>6.8</v>
      </c>
      <c r="K1599" s="1159">
        <v>7</v>
      </c>
      <c r="L1599" s="1173">
        <v>1200</v>
      </c>
      <c r="M1599" s="1178" t="s">
        <v>63</v>
      </c>
      <c r="N1599" s="1126" t="s">
        <v>59</v>
      </c>
    </row>
    <row r="1600" spans="1:14" x14ac:dyDescent="0.2">
      <c r="A1600" s="1145"/>
      <c r="B1600" s="1129"/>
      <c r="C1600" s="1125"/>
      <c r="D1600" s="1122"/>
      <c r="E1600" s="1126"/>
      <c r="F1600" s="1124"/>
      <c r="G1600" s="1122"/>
      <c r="H1600" s="1122"/>
      <c r="I1600" s="1123"/>
      <c r="J1600" s="1157"/>
      <c r="K1600" s="1159"/>
      <c r="L1600" s="1173"/>
      <c r="M1600" s="1178"/>
      <c r="N1600" s="1126"/>
    </row>
    <row r="1601" spans="1:14" x14ac:dyDescent="0.2">
      <c r="A1601" s="1145" t="s">
        <v>71</v>
      </c>
      <c r="B1601" s="1129">
        <v>0.49305555555555558</v>
      </c>
      <c r="C1601" s="1125">
        <v>7.14</v>
      </c>
      <c r="D1601" s="1122">
        <v>10.97</v>
      </c>
      <c r="E1601" s="1126">
        <v>3.830000000000001</v>
      </c>
      <c r="F1601" s="1124">
        <v>128.82</v>
      </c>
      <c r="G1601" s="1122">
        <v>117.85</v>
      </c>
      <c r="H1601" s="1122">
        <v>121.67999999999999</v>
      </c>
      <c r="I1601" s="1123">
        <v>3.8299999999999983</v>
      </c>
      <c r="J1601" s="1157">
        <v>7</v>
      </c>
      <c r="K1601" s="1159">
        <v>7</v>
      </c>
      <c r="L1601" s="1173">
        <v>1180</v>
      </c>
      <c r="M1601" s="1178" t="s">
        <v>67</v>
      </c>
      <c r="N1601" s="1126" t="s">
        <v>68</v>
      </c>
    </row>
    <row r="1602" spans="1:14" x14ac:dyDescent="0.2">
      <c r="A1602" s="1145" t="s">
        <v>72</v>
      </c>
      <c r="B1602" s="1129">
        <v>0.49652777777777773</v>
      </c>
      <c r="C1602" s="1125">
        <v>7.12</v>
      </c>
      <c r="D1602" s="1122">
        <v>31.6</v>
      </c>
      <c r="E1602" s="1126">
        <v>24.48</v>
      </c>
      <c r="F1602" s="1124">
        <v>128.82</v>
      </c>
      <c r="G1602" s="1122">
        <v>97.22</v>
      </c>
      <c r="H1602" s="1122">
        <v>121.69999999999999</v>
      </c>
      <c r="I1602" s="1123">
        <v>24.47999999999999</v>
      </c>
      <c r="J1602" s="1157">
        <v>7</v>
      </c>
      <c r="K1602" s="1159">
        <v>7</v>
      </c>
      <c r="L1602" s="1173">
        <v>1140</v>
      </c>
      <c r="M1602" s="1178" t="s">
        <v>67</v>
      </c>
      <c r="N1602" s="1126" t="s">
        <v>59</v>
      </c>
    </row>
    <row r="1603" spans="1:14" x14ac:dyDescent="0.2">
      <c r="A1603" s="1145"/>
      <c r="B1603" s="1129"/>
      <c r="C1603" s="1125"/>
      <c r="D1603" s="1122"/>
      <c r="E1603" s="1126"/>
      <c r="F1603" s="1124"/>
      <c r="G1603" s="1122"/>
      <c r="H1603" s="1122"/>
      <c r="I1603" s="1123"/>
      <c r="J1603" s="1157"/>
      <c r="K1603" s="1159"/>
      <c r="L1603" s="1173"/>
      <c r="M1603" s="1178"/>
      <c r="N1603" s="1126"/>
    </row>
    <row r="1604" spans="1:14" x14ac:dyDescent="0.2">
      <c r="A1604" s="1145" t="s">
        <v>73</v>
      </c>
      <c r="B1604" s="1129">
        <v>0.44791666666666669</v>
      </c>
      <c r="C1604" s="1125">
        <v>11.89</v>
      </c>
      <c r="D1604" s="1122">
        <v>20.7</v>
      </c>
      <c r="E1604" s="1126">
        <v>8.8099999999999987</v>
      </c>
      <c r="F1604" s="1124">
        <v>144.99</v>
      </c>
      <c r="G1604" s="1122">
        <v>124.29</v>
      </c>
      <c r="H1604" s="1122">
        <v>133.10000000000002</v>
      </c>
      <c r="I1604" s="1123">
        <v>8.8100000000000165</v>
      </c>
      <c r="J1604" s="1157">
        <v>7.1</v>
      </c>
      <c r="K1604" s="1159">
        <v>7</v>
      </c>
      <c r="L1604" s="1173">
        <v>820</v>
      </c>
      <c r="M1604" s="1178" t="s">
        <v>63</v>
      </c>
      <c r="N1604" s="1126" t="s">
        <v>59</v>
      </c>
    </row>
    <row r="1605" spans="1:14" x14ac:dyDescent="0.2">
      <c r="A1605" s="1145"/>
      <c r="B1605" s="1129"/>
      <c r="C1605" s="1125"/>
      <c r="D1605" s="1122"/>
      <c r="E1605" s="1126"/>
      <c r="F1605" s="1124"/>
      <c r="G1605" s="1122"/>
      <c r="H1605" s="1122"/>
      <c r="I1605" s="1123"/>
      <c r="J1605" s="1157"/>
      <c r="K1605" s="1159"/>
      <c r="L1605" s="1173"/>
      <c r="M1605" s="1178"/>
      <c r="N1605" s="1126"/>
    </row>
    <row r="1606" spans="1:14" ht="13.5" thickBot="1" x14ac:dyDescent="0.25">
      <c r="A1606" s="1148" t="s">
        <v>74</v>
      </c>
      <c r="B1606" s="1149">
        <v>0.4375</v>
      </c>
      <c r="C1606" s="1169">
        <v>14.35</v>
      </c>
      <c r="D1606" s="1127">
        <v>31</v>
      </c>
      <c r="E1606" s="1128">
        <v>16.649999999999999</v>
      </c>
      <c r="F1606" s="1150">
        <v>131.08000000000001</v>
      </c>
      <c r="G1606" s="1127">
        <v>100.08000000000001</v>
      </c>
      <c r="H1606" s="1127">
        <v>116.73000000000002</v>
      </c>
      <c r="I1606" s="1151">
        <v>16.650000000000006</v>
      </c>
      <c r="J1606" s="1160">
        <v>6.9</v>
      </c>
      <c r="K1606" s="1161">
        <v>7</v>
      </c>
      <c r="L1606" s="1174">
        <v>1040</v>
      </c>
      <c r="M1606" s="1179" t="s">
        <v>63</v>
      </c>
      <c r="N1606" s="1128" t="s">
        <v>59</v>
      </c>
    </row>
    <row r="1607" spans="1:14" x14ac:dyDescent="0.2">
      <c r="A1607" s="1109"/>
      <c r="B1607" s="1111"/>
      <c r="C1607" s="1110"/>
      <c r="D1607" s="1110"/>
      <c r="E1607" s="1110"/>
      <c r="F1607" s="1110"/>
      <c r="G1607" s="1110"/>
      <c r="H1607" s="1108"/>
      <c r="I1607" s="1108"/>
      <c r="J1607" s="1108"/>
      <c r="K1607" s="1108"/>
      <c r="L1607" s="1108"/>
      <c r="M1607" s="1115"/>
      <c r="N1607" s="1110"/>
    </row>
    <row r="1608" spans="1:14" x14ac:dyDescent="0.2">
      <c r="A1608" s="1112" t="s">
        <v>75</v>
      </c>
      <c r="B1608" s="1112"/>
      <c r="C1608" s="1113"/>
      <c r="D1608" s="1114"/>
      <c r="E1608" s="1113"/>
      <c r="F1608" s="1110"/>
      <c r="G1608" s="1110"/>
      <c r="H1608" s="1108"/>
      <c r="I1608" s="1108"/>
      <c r="J1608" s="1108"/>
      <c r="K1608" s="1108"/>
      <c r="L1608" s="1108"/>
      <c r="M1608" s="1108"/>
      <c r="N1608" s="1108"/>
    </row>
    <row r="1609" spans="1:14" x14ac:dyDescent="0.2">
      <c r="A1609" s="1112" t="s">
        <v>76</v>
      </c>
      <c r="B1609" s="1153"/>
      <c r="C1609" s="1113"/>
      <c r="D1609" s="1113"/>
      <c r="E1609" s="1113"/>
      <c r="F1609" s="1110"/>
      <c r="G1609" s="1110"/>
      <c r="H1609" s="1108"/>
      <c r="I1609" s="1108"/>
      <c r="J1609" s="1108"/>
      <c r="K1609" s="1108"/>
      <c r="L1609" s="1108"/>
      <c r="M1609" s="1108"/>
      <c r="N1609" s="1108"/>
    </row>
    <row r="1610" spans="1:14" x14ac:dyDescent="0.2">
      <c r="A1610" s="1154"/>
      <c r="B1610" s="1155"/>
      <c r="C1610" s="1156"/>
      <c r="D1610" s="1156"/>
      <c r="E1610" s="1156"/>
      <c r="F1610" s="1156"/>
      <c r="G1610" s="1156"/>
      <c r="H1610" s="1156"/>
      <c r="I1610" s="1108"/>
      <c r="J1610" s="1108"/>
      <c r="K1610" s="1108"/>
      <c r="L1610" s="1108"/>
      <c r="M1610" s="1108"/>
      <c r="N1610" s="1108"/>
    </row>
    <row r="1611" spans="1:14" x14ac:dyDescent="0.2">
      <c r="A1611" s="1112" t="s">
        <v>77</v>
      </c>
      <c r="B1611" s="1153"/>
      <c r="C1611" s="1113"/>
      <c r="D1611" s="1113"/>
      <c r="E1611" s="1113"/>
      <c r="F1611" s="1110"/>
      <c r="G1611" s="1110"/>
      <c r="H1611" s="1108"/>
      <c r="I1611" s="1108"/>
      <c r="J1611" s="1108"/>
      <c r="K1611" s="1108"/>
      <c r="L1611" s="1108"/>
      <c r="M1611" s="1108"/>
      <c r="N1611" s="1108"/>
    </row>
    <row r="1615" spans="1:14" x14ac:dyDescent="0.2">
      <c r="A1615" s="1184" t="s">
        <v>0</v>
      </c>
      <c r="B1615" s="1182"/>
      <c r="C1615" s="1188" t="s">
        <v>38</v>
      </c>
      <c r="D1615" s="1188"/>
      <c r="E1615" s="1188"/>
      <c r="F1615" s="1182"/>
      <c r="G1615" s="1182"/>
      <c r="H1615" s="1180"/>
      <c r="I1615" s="1180"/>
      <c r="J1615" s="1180"/>
      <c r="K1615" s="1180"/>
      <c r="L1615" s="1180"/>
      <c r="M1615" s="1180"/>
      <c r="N1615" s="1180"/>
    </row>
    <row r="1616" spans="1:14" x14ac:dyDescent="0.2">
      <c r="A1616" s="1181"/>
      <c r="B1616" s="1182"/>
      <c r="C1616" s="1182"/>
      <c r="D1616" s="1182"/>
      <c r="E1616" s="1182"/>
      <c r="F1616" s="1182"/>
      <c r="G1616" s="1182"/>
      <c r="H1616" s="1180"/>
      <c r="I1616" s="1180"/>
      <c r="J1616" s="1180"/>
      <c r="K1616" s="1180"/>
      <c r="L1616" s="1180"/>
      <c r="M1616" s="1180"/>
      <c r="N1616" s="1180"/>
    </row>
    <row r="1617" spans="1:14" x14ac:dyDescent="0.2">
      <c r="A1617" s="1184" t="s">
        <v>1</v>
      </c>
      <c r="B1617" s="1182"/>
      <c r="C1617" s="1205">
        <v>44012</v>
      </c>
      <c r="D1617" s="1187"/>
      <c r="E1617" s="1187"/>
      <c r="F1617" s="1187"/>
      <c r="G1617" s="1182"/>
      <c r="H1617" s="1180"/>
      <c r="I1617" s="1180"/>
      <c r="J1617" s="1180"/>
      <c r="K1617" s="1180"/>
      <c r="L1617" s="1180"/>
      <c r="M1617" s="1180"/>
      <c r="N1617" s="1180"/>
    </row>
    <row r="1618" spans="1:14" x14ac:dyDescent="0.2">
      <c r="A1618" s="1184" t="s">
        <v>39</v>
      </c>
      <c r="B1618" s="1182"/>
      <c r="C1618" s="1184" t="s">
        <v>151</v>
      </c>
      <c r="D1618" s="1182"/>
      <c r="E1618" s="1182"/>
      <c r="F1618" s="1182"/>
      <c r="G1618" s="1182"/>
      <c r="H1618" s="1180"/>
      <c r="I1618" s="1180"/>
      <c r="J1618" s="1180"/>
      <c r="K1618" s="1180"/>
      <c r="L1618" s="1180"/>
      <c r="M1618" s="1180"/>
      <c r="N1618" s="1180"/>
    </row>
    <row r="1619" spans="1:14" x14ac:dyDescent="0.2">
      <c r="A1619" s="1184" t="s">
        <v>2</v>
      </c>
      <c r="B1619" s="1182"/>
      <c r="C1619" s="1184" t="s">
        <v>3</v>
      </c>
      <c r="D1619" s="1182"/>
      <c r="E1619" s="1182"/>
      <c r="F1619" s="1182"/>
      <c r="G1619" s="1182"/>
      <c r="H1619" s="1180"/>
      <c r="I1619" s="1180"/>
      <c r="J1619" s="1180"/>
      <c r="K1619" s="1180"/>
      <c r="L1619" s="1180"/>
      <c r="M1619" s="1180"/>
      <c r="N1619" s="1180"/>
    </row>
    <row r="1620" spans="1:14" ht="13.5" thickBot="1" x14ac:dyDescent="0.25">
      <c r="A1620" s="1184"/>
      <c r="B1620" s="1182"/>
      <c r="C1620" s="1181"/>
      <c r="D1620" s="1182"/>
      <c r="E1620" s="1182"/>
      <c r="F1620" s="1182"/>
      <c r="G1620" s="1182"/>
      <c r="H1620" s="1180"/>
      <c r="I1620" s="1180"/>
      <c r="J1620" s="1180"/>
      <c r="K1620" s="1180"/>
      <c r="L1620" s="1180"/>
      <c r="M1620" s="1180"/>
      <c r="N1620" s="1180"/>
    </row>
    <row r="1621" spans="1:14" ht="13.5" thickBot="1" x14ac:dyDescent="0.25">
      <c r="A1621" s="1181"/>
      <c r="B1621" s="1182"/>
      <c r="C1621" s="1474" t="s">
        <v>41</v>
      </c>
      <c r="D1621" s="1475"/>
      <c r="E1621" s="1476"/>
      <c r="F1621" s="1182"/>
      <c r="G1621" s="1182"/>
      <c r="H1621" s="1180"/>
      <c r="I1621" s="1180"/>
      <c r="J1621" s="1477" t="s">
        <v>42</v>
      </c>
      <c r="K1621" s="1478"/>
      <c r="L1621" s="1479"/>
      <c r="M1621" s="1180"/>
      <c r="N1621" s="1180"/>
    </row>
    <row r="1622" spans="1:14" x14ac:dyDescent="0.2">
      <c r="A1622" s="1210" t="s">
        <v>4</v>
      </c>
      <c r="B1622" s="1190" t="s">
        <v>43</v>
      </c>
      <c r="C1622" s="1191" t="s">
        <v>44</v>
      </c>
      <c r="D1622" s="1192" t="s">
        <v>45</v>
      </c>
      <c r="E1622" s="1193" t="s">
        <v>5</v>
      </c>
      <c r="F1622" s="1189" t="s">
        <v>6</v>
      </c>
      <c r="G1622" s="1190" t="s">
        <v>6</v>
      </c>
      <c r="H1622" s="1190" t="s">
        <v>6</v>
      </c>
      <c r="I1622" s="1190" t="s">
        <v>7</v>
      </c>
      <c r="J1622" s="1236" t="s">
        <v>46</v>
      </c>
      <c r="K1622" s="1237" t="s">
        <v>47</v>
      </c>
      <c r="L1622" s="1237" t="s">
        <v>48</v>
      </c>
      <c r="M1622" s="1247"/>
      <c r="N1622" s="1211"/>
    </row>
    <row r="1623" spans="1:14" ht="15" thickBot="1" x14ac:dyDescent="0.25">
      <c r="A1623" s="1212" t="s">
        <v>8</v>
      </c>
      <c r="B1623" s="1213" t="s">
        <v>49</v>
      </c>
      <c r="C1623" s="1224" t="s">
        <v>9</v>
      </c>
      <c r="D1623" s="1213" t="s">
        <v>9</v>
      </c>
      <c r="E1623" s="1203" t="s">
        <v>9</v>
      </c>
      <c r="F1623" s="1224" t="s">
        <v>50</v>
      </c>
      <c r="G1623" s="1213" t="s">
        <v>51</v>
      </c>
      <c r="H1623" s="1213" t="s">
        <v>52</v>
      </c>
      <c r="I1623" s="1213" t="s">
        <v>9</v>
      </c>
      <c r="J1623" s="1238" t="s">
        <v>53</v>
      </c>
      <c r="K1623" s="1239" t="s">
        <v>54</v>
      </c>
      <c r="L1623" s="1243" t="s">
        <v>55</v>
      </c>
      <c r="M1623" s="1248" t="s">
        <v>10</v>
      </c>
      <c r="N1623" s="1214"/>
    </row>
    <row r="1624" spans="1:14" x14ac:dyDescent="0.2">
      <c r="A1624" s="1217" t="s">
        <v>56</v>
      </c>
      <c r="B1624" s="1206">
        <v>0.41666666666666669</v>
      </c>
      <c r="C1624" s="1207">
        <v>9.26</v>
      </c>
      <c r="D1624" s="1208">
        <v>20.71</v>
      </c>
      <c r="E1624" s="1204">
        <v>11.450000000000001</v>
      </c>
      <c r="F1624" s="1209">
        <v>138.34</v>
      </c>
      <c r="G1624" s="1208">
        <v>117.63</v>
      </c>
      <c r="H1624" s="1208">
        <v>129.08000000000001</v>
      </c>
      <c r="I1624" s="1202">
        <v>11.450000000000017</v>
      </c>
      <c r="J1624" s="1234">
        <v>7.1</v>
      </c>
      <c r="K1624" s="1235">
        <v>8</v>
      </c>
      <c r="L1624" s="1235" t="s">
        <v>57</v>
      </c>
      <c r="M1624" s="1249" t="s">
        <v>58</v>
      </c>
      <c r="N1624" s="1216" t="s">
        <v>59</v>
      </c>
    </row>
    <row r="1625" spans="1:14" x14ac:dyDescent="0.2">
      <c r="A1625" s="1215" t="s">
        <v>60</v>
      </c>
      <c r="B1625" s="1201">
        <v>0.4201388888888889</v>
      </c>
      <c r="C1625" s="1197">
        <v>15.55</v>
      </c>
      <c r="D1625" s="1194">
        <v>40</v>
      </c>
      <c r="E1625" s="1204">
        <v>24.45</v>
      </c>
      <c r="F1625" s="1196">
        <v>138.99</v>
      </c>
      <c r="G1625" s="1194">
        <v>98.990000000000009</v>
      </c>
      <c r="H1625" s="1208">
        <v>123.44000000000001</v>
      </c>
      <c r="I1625" s="1202">
        <v>24.450000000000003</v>
      </c>
      <c r="J1625" s="1229">
        <v>7.5</v>
      </c>
      <c r="K1625" s="1230">
        <v>8</v>
      </c>
      <c r="L1625" s="1244">
        <v>1300</v>
      </c>
      <c r="M1625" s="1250" t="s">
        <v>58</v>
      </c>
      <c r="N1625" s="1218"/>
    </row>
    <row r="1626" spans="1:14" x14ac:dyDescent="0.2">
      <c r="A1626" s="1180"/>
      <c r="B1626" s="1201"/>
      <c r="C1626" s="1197"/>
      <c r="D1626" s="1194"/>
      <c r="E1626" s="1198"/>
      <c r="F1626" s="1196"/>
      <c r="G1626" s="1194"/>
      <c r="H1626" s="1194"/>
      <c r="I1626" s="1195"/>
      <c r="J1626" s="1229"/>
      <c r="K1626" s="1231"/>
      <c r="L1626" s="1245"/>
      <c r="M1626" s="1250"/>
      <c r="N1626" s="1219"/>
    </row>
    <row r="1627" spans="1:14" x14ac:dyDescent="0.2">
      <c r="A1627" s="1217" t="s">
        <v>62</v>
      </c>
      <c r="B1627" s="1201">
        <v>0.3888888888888889</v>
      </c>
      <c r="C1627" s="1197">
        <v>1.46</v>
      </c>
      <c r="D1627" s="1194">
        <v>19.760000000000002</v>
      </c>
      <c r="E1627" s="1198">
        <v>18.3</v>
      </c>
      <c r="F1627" s="1196">
        <v>126</v>
      </c>
      <c r="G1627" s="1194">
        <v>106.24</v>
      </c>
      <c r="H1627" s="1194">
        <v>124.54</v>
      </c>
      <c r="I1627" s="1195">
        <v>18.300000000000011</v>
      </c>
      <c r="J1627" s="1229">
        <v>7.4</v>
      </c>
      <c r="K1627" s="1231">
        <v>8</v>
      </c>
      <c r="L1627" s="1245">
        <v>1180</v>
      </c>
      <c r="M1627" s="1250" t="s">
        <v>80</v>
      </c>
      <c r="N1627" s="1218" t="s">
        <v>59</v>
      </c>
    </row>
    <row r="1628" spans="1:14" x14ac:dyDescent="0.2">
      <c r="A1628" s="1217"/>
      <c r="B1628" s="1201"/>
      <c r="C1628" s="1197"/>
      <c r="D1628" s="1194"/>
      <c r="E1628" s="1198"/>
      <c r="F1628" s="1196"/>
      <c r="G1628" s="1194"/>
      <c r="H1628" s="1194"/>
      <c r="I1628" s="1195"/>
      <c r="J1628" s="1229"/>
      <c r="K1628" s="1231"/>
      <c r="L1628" s="1245"/>
      <c r="M1628" s="1250"/>
      <c r="N1628" s="1219"/>
    </row>
    <row r="1629" spans="1:14" x14ac:dyDescent="0.2">
      <c r="A1629" s="1217" t="s">
        <v>64</v>
      </c>
      <c r="B1629" s="1201">
        <v>0.40277777777777773</v>
      </c>
      <c r="C1629" s="1197">
        <v>7.01</v>
      </c>
      <c r="D1629" s="1194">
        <v>19.5</v>
      </c>
      <c r="E1629" s="1198">
        <v>12.49</v>
      </c>
      <c r="F1629" s="1196">
        <v>123</v>
      </c>
      <c r="G1629" s="1194">
        <v>103.5</v>
      </c>
      <c r="H1629" s="1194">
        <v>115.99</v>
      </c>
      <c r="I1629" s="1195">
        <v>12.489999999999995</v>
      </c>
      <c r="J1629" s="1231">
        <v>6.9</v>
      </c>
      <c r="K1629" s="1231">
        <v>8</v>
      </c>
      <c r="L1629" s="1245">
        <v>1080</v>
      </c>
      <c r="M1629" s="1250" t="s">
        <v>65</v>
      </c>
      <c r="N1629" s="1198" t="s">
        <v>59</v>
      </c>
    </row>
    <row r="1630" spans="1:14" x14ac:dyDescent="0.2">
      <c r="A1630" s="1217"/>
      <c r="B1630" s="1201"/>
      <c r="C1630" s="1197"/>
      <c r="D1630" s="1194"/>
      <c r="E1630" s="1198"/>
      <c r="F1630" s="1196"/>
      <c r="G1630" s="1194"/>
      <c r="H1630" s="1194"/>
      <c r="I1630" s="1195"/>
      <c r="J1630" s="1229"/>
      <c r="K1630" s="1231"/>
      <c r="L1630" s="1245"/>
      <c r="M1630" s="1250"/>
      <c r="N1630" s="1198"/>
    </row>
    <row r="1631" spans="1:14" x14ac:dyDescent="0.2">
      <c r="A1631" s="1217" t="s">
        <v>66</v>
      </c>
      <c r="B1631" s="1201">
        <v>0.44444444444444442</v>
      </c>
      <c r="C1631" s="1240">
        <v>14.03</v>
      </c>
      <c r="D1631" s="1194">
        <v>20.7</v>
      </c>
      <c r="E1631" s="1198">
        <v>6.67</v>
      </c>
      <c r="F1631" s="1196">
        <v>136.43</v>
      </c>
      <c r="G1631" s="1194">
        <v>115.73</v>
      </c>
      <c r="H1631" s="1194">
        <v>122.4</v>
      </c>
      <c r="I1631" s="1195">
        <v>6.6700000000000017</v>
      </c>
      <c r="J1631" s="1229"/>
      <c r="K1631" s="1231"/>
      <c r="L1631" s="1245"/>
      <c r="M1631" s="1250" t="s">
        <v>67</v>
      </c>
      <c r="N1631" s="1198" t="s">
        <v>68</v>
      </c>
    </row>
    <row r="1632" spans="1:14" x14ac:dyDescent="0.2">
      <c r="A1632" s="1217" t="s">
        <v>69</v>
      </c>
      <c r="B1632" s="1242">
        <v>0.44791666666666669</v>
      </c>
      <c r="C1632" s="1197">
        <v>14.01</v>
      </c>
      <c r="D1632" s="1194">
        <v>41.15</v>
      </c>
      <c r="E1632" s="1198">
        <v>27.14</v>
      </c>
      <c r="F1632" s="1196">
        <v>136.43</v>
      </c>
      <c r="G1632" s="1194">
        <v>95.28</v>
      </c>
      <c r="H1632" s="1194">
        <v>122.42</v>
      </c>
      <c r="I1632" s="1195">
        <v>27.14</v>
      </c>
      <c r="J1632" s="1229">
        <v>6.5</v>
      </c>
      <c r="K1632" s="1231">
        <v>8</v>
      </c>
      <c r="L1632" s="1245">
        <v>1200</v>
      </c>
      <c r="M1632" s="1250" t="s">
        <v>67</v>
      </c>
      <c r="N1632" s="1198" t="s">
        <v>59</v>
      </c>
    </row>
    <row r="1633" spans="1:14" x14ac:dyDescent="0.2">
      <c r="A1633" s="1217"/>
      <c r="B1633" s="1201"/>
      <c r="C1633" s="1197"/>
      <c r="D1633" s="1194"/>
      <c r="E1633" s="1198"/>
      <c r="F1633" s="1196"/>
      <c r="G1633" s="1194"/>
      <c r="H1633" s="1194"/>
      <c r="I1633" s="1195"/>
      <c r="J1633" s="1229"/>
      <c r="K1633" s="1231"/>
      <c r="L1633" s="1245"/>
      <c r="M1633" s="1250"/>
      <c r="N1633" s="1198"/>
    </row>
    <row r="1634" spans="1:14" x14ac:dyDescent="0.2">
      <c r="A1634" s="1217" t="s">
        <v>70</v>
      </c>
      <c r="B1634" s="1242">
        <v>0.47569444444444442</v>
      </c>
      <c r="C1634" s="1197">
        <v>18.489999999999998</v>
      </c>
      <c r="D1634" s="1194">
        <v>33.14</v>
      </c>
      <c r="E1634" s="1198">
        <v>14.650000000000002</v>
      </c>
      <c r="F1634" s="1196">
        <v>148</v>
      </c>
      <c r="G1634" s="1194">
        <v>114.86</v>
      </c>
      <c r="H1634" s="1194">
        <v>129.51</v>
      </c>
      <c r="I1634" s="1195">
        <v>14.649999999999991</v>
      </c>
      <c r="J1634" s="1229">
        <v>6.4</v>
      </c>
      <c r="K1634" s="1231">
        <v>8</v>
      </c>
      <c r="L1634" s="1245">
        <v>1380</v>
      </c>
      <c r="M1634" s="1250" t="s">
        <v>63</v>
      </c>
      <c r="N1634" s="1198" t="s">
        <v>59</v>
      </c>
    </row>
    <row r="1635" spans="1:14" x14ac:dyDescent="0.2">
      <c r="A1635" s="1217"/>
      <c r="B1635" s="1201"/>
      <c r="C1635" s="1197"/>
      <c r="D1635" s="1194"/>
      <c r="E1635" s="1198"/>
      <c r="F1635" s="1196"/>
      <c r="G1635" s="1194"/>
      <c r="H1635" s="1194"/>
      <c r="I1635" s="1195"/>
      <c r="J1635" s="1229"/>
      <c r="K1635" s="1231"/>
      <c r="L1635" s="1245"/>
      <c r="M1635" s="1250"/>
      <c r="N1635" s="1198"/>
    </row>
    <row r="1636" spans="1:14" x14ac:dyDescent="0.2">
      <c r="A1636" s="1217" t="s">
        <v>71</v>
      </c>
      <c r="B1636" s="1201">
        <v>0.50694444444444442</v>
      </c>
      <c r="C1636" s="1197">
        <v>7.23</v>
      </c>
      <c r="D1636" s="1194">
        <v>10.97</v>
      </c>
      <c r="E1636" s="1198">
        <v>3.74</v>
      </c>
      <c r="F1636" s="1196">
        <v>128.82</v>
      </c>
      <c r="G1636" s="1194">
        <v>117.85</v>
      </c>
      <c r="H1636" s="1194">
        <v>121.58999999999999</v>
      </c>
      <c r="I1636" s="1195">
        <v>3.7399999999999949</v>
      </c>
      <c r="J1636" s="1229"/>
      <c r="K1636" s="1231"/>
      <c r="L1636" s="1245"/>
      <c r="M1636" s="1250" t="s">
        <v>67</v>
      </c>
      <c r="N1636" s="1198" t="s">
        <v>68</v>
      </c>
    </row>
    <row r="1637" spans="1:14" x14ac:dyDescent="0.2">
      <c r="A1637" s="1217" t="s">
        <v>72</v>
      </c>
      <c r="B1637" s="1201">
        <v>0.51041666666666663</v>
      </c>
      <c r="C1637" s="1197">
        <v>7.21</v>
      </c>
      <c r="D1637" s="1194">
        <v>31.6</v>
      </c>
      <c r="E1637" s="1198">
        <v>24.39</v>
      </c>
      <c r="F1637" s="1196">
        <v>128.82</v>
      </c>
      <c r="G1637" s="1194">
        <v>97.22</v>
      </c>
      <c r="H1637" s="1194">
        <v>121.61</v>
      </c>
      <c r="I1637" s="1195">
        <v>24.39</v>
      </c>
      <c r="J1637" s="1229">
        <v>7</v>
      </c>
      <c r="K1637" s="1231">
        <v>8</v>
      </c>
      <c r="L1637" s="1245">
        <v>1280</v>
      </c>
      <c r="M1637" s="1250" t="s">
        <v>67</v>
      </c>
      <c r="N1637" s="1198" t="s">
        <v>59</v>
      </c>
    </row>
    <row r="1638" spans="1:14" x14ac:dyDescent="0.2">
      <c r="A1638" s="1217"/>
      <c r="B1638" s="1201"/>
      <c r="C1638" s="1197"/>
      <c r="D1638" s="1194"/>
      <c r="E1638" s="1198"/>
      <c r="F1638" s="1196"/>
      <c r="G1638" s="1194"/>
      <c r="H1638" s="1194"/>
      <c r="I1638" s="1195"/>
      <c r="J1638" s="1229"/>
      <c r="K1638" s="1231"/>
      <c r="L1638" s="1245"/>
      <c r="M1638" s="1250"/>
      <c r="N1638" s="1198"/>
    </row>
    <row r="1639" spans="1:14" x14ac:dyDescent="0.2">
      <c r="A1639" s="1217" t="s">
        <v>73</v>
      </c>
      <c r="B1639" s="1201">
        <v>0.46180555555555558</v>
      </c>
      <c r="C1639" s="1197">
        <v>12.51</v>
      </c>
      <c r="D1639" s="1194">
        <v>20.7</v>
      </c>
      <c r="E1639" s="1198">
        <v>8.19</v>
      </c>
      <c r="F1639" s="1196">
        <v>144.99</v>
      </c>
      <c r="G1639" s="1194">
        <v>124.29</v>
      </c>
      <c r="H1639" s="1194">
        <v>132.48000000000002</v>
      </c>
      <c r="I1639" s="1195">
        <v>8.1900000000000119</v>
      </c>
      <c r="J1639" s="1229">
        <v>7.4</v>
      </c>
      <c r="K1639" s="1231">
        <v>8</v>
      </c>
      <c r="L1639" s="1245">
        <v>780</v>
      </c>
      <c r="M1639" s="1250" t="s">
        <v>63</v>
      </c>
      <c r="N1639" s="1198" t="s">
        <v>59</v>
      </c>
    </row>
    <row r="1640" spans="1:14" x14ac:dyDescent="0.2">
      <c r="A1640" s="1217"/>
      <c r="B1640" s="1201"/>
      <c r="C1640" s="1197"/>
      <c r="D1640" s="1194"/>
      <c r="E1640" s="1198"/>
      <c r="F1640" s="1196"/>
      <c r="G1640" s="1194"/>
      <c r="H1640" s="1194"/>
      <c r="I1640" s="1195"/>
      <c r="J1640" s="1229"/>
      <c r="K1640" s="1231"/>
      <c r="L1640" s="1245"/>
      <c r="M1640" s="1250"/>
      <c r="N1640" s="1198"/>
    </row>
    <row r="1641" spans="1:14" ht="13.5" thickBot="1" x14ac:dyDescent="0.25">
      <c r="A1641" s="1220" t="s">
        <v>74</v>
      </c>
      <c r="B1641" s="1221">
        <v>0.4513888888888889</v>
      </c>
      <c r="C1641" s="1241">
        <v>16.03</v>
      </c>
      <c r="D1641" s="1199">
        <v>31</v>
      </c>
      <c r="E1641" s="1200">
        <v>14.969999999999999</v>
      </c>
      <c r="F1641" s="1222">
        <v>131.08000000000001</v>
      </c>
      <c r="G1641" s="1199">
        <v>100.08000000000001</v>
      </c>
      <c r="H1641" s="1199">
        <v>115.05000000000001</v>
      </c>
      <c r="I1641" s="1223">
        <v>14.969999999999999</v>
      </c>
      <c r="J1641" s="1232">
        <v>6.6</v>
      </c>
      <c r="K1641" s="1233">
        <v>8</v>
      </c>
      <c r="L1641" s="1246">
        <v>1260</v>
      </c>
      <c r="M1641" s="1251" t="s">
        <v>63</v>
      </c>
      <c r="N1641" s="1200" t="s">
        <v>59</v>
      </c>
    </row>
    <row r="1642" spans="1:14" x14ac:dyDescent="0.2">
      <c r="A1642" s="1181"/>
      <c r="B1642" s="1183"/>
      <c r="C1642" s="1182"/>
      <c r="D1642" s="1182"/>
      <c r="E1642" s="1182"/>
      <c r="F1642" s="1182"/>
      <c r="G1642" s="1182"/>
      <c r="H1642" s="1180"/>
      <c r="I1642" s="1180"/>
      <c r="J1642" s="1180"/>
      <c r="K1642" s="1180"/>
      <c r="L1642" s="1180"/>
      <c r="M1642" s="1187"/>
      <c r="N1642" s="1182"/>
    </row>
    <row r="1643" spans="1:14" x14ac:dyDescent="0.2">
      <c r="A1643" s="1184" t="s">
        <v>75</v>
      </c>
      <c r="B1643" s="1184"/>
      <c r="C1643" s="1185"/>
      <c r="D1643" s="1186"/>
      <c r="E1643" s="1185"/>
      <c r="F1643" s="1182"/>
      <c r="G1643" s="1182"/>
      <c r="H1643" s="1180"/>
      <c r="I1643" s="1180"/>
      <c r="J1643" s="1180"/>
      <c r="K1643" s="1180"/>
      <c r="L1643" s="1180"/>
      <c r="M1643" s="1180"/>
      <c r="N1643" s="1180"/>
    </row>
    <row r="1644" spans="1:14" x14ac:dyDescent="0.2">
      <c r="A1644" s="1184" t="s">
        <v>76</v>
      </c>
      <c r="B1644" s="1225"/>
      <c r="C1644" s="1185"/>
      <c r="D1644" s="1185"/>
      <c r="E1644" s="1185"/>
      <c r="F1644" s="1182"/>
      <c r="G1644" s="1182"/>
      <c r="H1644" s="1180"/>
      <c r="I1644" s="1180"/>
      <c r="J1644" s="1180"/>
      <c r="K1644" s="1180"/>
      <c r="L1644" s="1180"/>
      <c r="M1644" s="1180"/>
      <c r="N1644" s="1180"/>
    </row>
    <row r="1645" spans="1:14" x14ac:dyDescent="0.2">
      <c r="A1645" s="1226"/>
      <c r="B1645" s="1227"/>
      <c r="C1645" s="1228"/>
      <c r="D1645" s="1228"/>
      <c r="E1645" s="1228"/>
      <c r="F1645" s="1228"/>
      <c r="G1645" s="1228"/>
      <c r="H1645" s="1228"/>
      <c r="I1645" s="1180"/>
      <c r="J1645" s="1180"/>
      <c r="K1645" s="1180"/>
      <c r="L1645" s="1180"/>
      <c r="M1645" s="1180"/>
      <c r="N1645" s="1180"/>
    </row>
    <row r="1646" spans="1:14" x14ac:dyDescent="0.2">
      <c r="A1646" s="1184" t="s">
        <v>77</v>
      </c>
      <c r="B1646" s="1225"/>
      <c r="C1646" s="1185"/>
      <c r="D1646" s="1185"/>
      <c r="E1646" s="1185"/>
      <c r="F1646" s="1182"/>
      <c r="G1646" s="1182"/>
      <c r="H1646" s="1180"/>
      <c r="I1646" s="1180"/>
      <c r="J1646" s="1180"/>
      <c r="K1646" s="1180"/>
      <c r="L1646" s="1180"/>
      <c r="M1646" s="1180"/>
      <c r="N1646" s="1180"/>
    </row>
    <row r="1649" spans="1:14" x14ac:dyDescent="0.2">
      <c r="A1649" s="1184" t="s">
        <v>0</v>
      </c>
      <c r="B1649" s="1182"/>
      <c r="C1649" s="1188" t="s">
        <v>38</v>
      </c>
      <c r="D1649" s="1188"/>
      <c r="E1649" s="1188"/>
      <c r="F1649" s="1182"/>
      <c r="G1649" s="1182"/>
      <c r="H1649" s="1182"/>
      <c r="I1649" s="1182"/>
      <c r="J1649" s="1182"/>
      <c r="K1649" s="1182"/>
      <c r="L1649" s="1182"/>
      <c r="M1649" s="1180"/>
      <c r="N1649" s="1180"/>
    </row>
    <row r="1650" spans="1:14" x14ac:dyDescent="0.2">
      <c r="A1650" s="1181"/>
      <c r="B1650" s="1182"/>
      <c r="C1650" s="1182"/>
      <c r="D1650" s="1182"/>
      <c r="E1650" s="1182"/>
      <c r="F1650" s="1182"/>
      <c r="G1650" s="1182"/>
      <c r="H1650" s="1182"/>
      <c r="I1650" s="1182"/>
      <c r="J1650" s="1182"/>
      <c r="K1650" s="1182"/>
      <c r="L1650" s="1182"/>
      <c r="M1650" s="1180"/>
      <c r="N1650" s="1180"/>
    </row>
    <row r="1651" spans="1:14" x14ac:dyDescent="0.2">
      <c r="A1651" s="1184" t="s">
        <v>1</v>
      </c>
      <c r="B1651" s="1182"/>
      <c r="C1651" s="1205">
        <v>44050</v>
      </c>
      <c r="D1651" s="1187" t="s">
        <v>167</v>
      </c>
      <c r="E1651" s="1187"/>
      <c r="F1651" s="1187"/>
      <c r="G1651" s="1182"/>
      <c r="H1651" s="1182"/>
      <c r="I1651" s="1182"/>
      <c r="J1651" s="1182"/>
      <c r="K1651" s="1182"/>
      <c r="L1651" s="1182"/>
      <c r="M1651" s="1180"/>
      <c r="N1651" s="1180"/>
    </row>
    <row r="1652" spans="1:14" x14ac:dyDescent="0.2">
      <c r="A1652" s="1184" t="s">
        <v>39</v>
      </c>
      <c r="B1652" s="1182"/>
      <c r="C1652" s="1184" t="s">
        <v>151</v>
      </c>
      <c r="D1652" s="1182"/>
      <c r="E1652" s="1182"/>
      <c r="F1652" s="1182"/>
      <c r="G1652" s="1182"/>
      <c r="H1652" s="1182"/>
      <c r="I1652" s="1182"/>
      <c r="J1652" s="1182"/>
      <c r="K1652" s="1182"/>
      <c r="L1652" s="1182"/>
      <c r="M1652" s="1180"/>
      <c r="N1652" s="1180"/>
    </row>
    <row r="1653" spans="1:14" x14ac:dyDescent="0.2">
      <c r="A1653" s="1184" t="s">
        <v>2</v>
      </c>
      <c r="B1653" s="1182"/>
      <c r="C1653" s="1184" t="s">
        <v>3</v>
      </c>
      <c r="D1653" s="1182"/>
      <c r="E1653" s="1182"/>
      <c r="F1653" s="1182"/>
      <c r="G1653" s="1182"/>
      <c r="H1653" s="1182"/>
      <c r="I1653" s="1182"/>
      <c r="J1653" s="1182"/>
      <c r="K1653" s="1182"/>
      <c r="L1653" s="1182"/>
      <c r="M1653" s="1180"/>
      <c r="N1653" s="1180"/>
    </row>
    <row r="1654" spans="1:14" ht="13.5" thickBot="1" x14ac:dyDescent="0.25">
      <c r="A1654" s="1184"/>
      <c r="B1654" s="1182"/>
      <c r="C1654" s="1181"/>
      <c r="D1654" s="1182"/>
      <c r="E1654" s="1182"/>
      <c r="F1654" s="1182"/>
      <c r="G1654" s="1182"/>
      <c r="H1654" s="1182"/>
      <c r="I1654" s="1182"/>
      <c r="J1654" s="1182"/>
      <c r="K1654" s="1182"/>
      <c r="L1654" s="1182"/>
      <c r="M1654" s="1180"/>
      <c r="N1654" s="1180"/>
    </row>
    <row r="1655" spans="1:14" ht="13.5" thickBot="1" x14ac:dyDescent="0.25">
      <c r="A1655" s="1181"/>
      <c r="B1655" s="1182"/>
      <c r="C1655" s="1474" t="s">
        <v>41</v>
      </c>
      <c r="D1655" s="1475"/>
      <c r="E1655" s="1476"/>
      <c r="F1655" s="1182"/>
      <c r="G1655" s="1182"/>
      <c r="H1655" s="1182"/>
      <c r="I1655" s="1182"/>
      <c r="J1655" s="1477" t="s">
        <v>42</v>
      </c>
      <c r="K1655" s="1478"/>
      <c r="L1655" s="1479"/>
      <c r="M1655" s="1180"/>
      <c r="N1655" s="1180"/>
    </row>
    <row r="1656" spans="1:14" x14ac:dyDescent="0.2">
      <c r="A1656" s="1210" t="s">
        <v>4</v>
      </c>
      <c r="B1656" s="1190" t="s">
        <v>43</v>
      </c>
      <c r="C1656" s="1191" t="s">
        <v>44</v>
      </c>
      <c r="D1656" s="1192" t="s">
        <v>45</v>
      </c>
      <c r="E1656" s="1193" t="s">
        <v>5</v>
      </c>
      <c r="F1656" s="1189" t="s">
        <v>6</v>
      </c>
      <c r="G1656" s="1190" t="s">
        <v>6</v>
      </c>
      <c r="H1656" s="1190" t="s">
        <v>6</v>
      </c>
      <c r="I1656" s="1190" t="s">
        <v>7</v>
      </c>
      <c r="J1656" s="1236" t="s">
        <v>46</v>
      </c>
      <c r="K1656" s="1237" t="s">
        <v>47</v>
      </c>
      <c r="L1656" s="1237" t="s">
        <v>48</v>
      </c>
      <c r="M1656" s="1247"/>
      <c r="N1656" s="1211"/>
    </row>
    <row r="1657" spans="1:14" ht="15" thickBot="1" x14ac:dyDescent="0.25">
      <c r="A1657" s="1212" t="s">
        <v>8</v>
      </c>
      <c r="B1657" s="1213" t="s">
        <v>49</v>
      </c>
      <c r="C1657" s="1224" t="s">
        <v>9</v>
      </c>
      <c r="D1657" s="1213" t="s">
        <v>9</v>
      </c>
      <c r="E1657" s="1203" t="s">
        <v>9</v>
      </c>
      <c r="F1657" s="1224" t="s">
        <v>50</v>
      </c>
      <c r="G1657" s="1213" t="s">
        <v>51</v>
      </c>
      <c r="H1657" s="1213" t="s">
        <v>52</v>
      </c>
      <c r="I1657" s="1213" t="s">
        <v>9</v>
      </c>
      <c r="J1657" s="1238" t="s">
        <v>53</v>
      </c>
      <c r="K1657" s="1239" t="s">
        <v>54</v>
      </c>
      <c r="L1657" s="1243" t="s">
        <v>55</v>
      </c>
      <c r="M1657" s="1248" t="s">
        <v>10</v>
      </c>
      <c r="N1657" s="1214"/>
    </row>
    <row r="1658" spans="1:14" x14ac:dyDescent="0.2">
      <c r="A1658" s="1217" t="s">
        <v>56</v>
      </c>
      <c r="B1658" s="29">
        <v>0.41666666666666669</v>
      </c>
      <c r="C1658" s="1207">
        <v>9.32</v>
      </c>
      <c r="D1658" s="1208">
        <v>20.71</v>
      </c>
      <c r="E1658" s="1204">
        <f>D1658-C1658</f>
        <v>11.39</v>
      </c>
      <c r="F1658" s="1209">
        <v>138.34</v>
      </c>
      <c r="G1658" s="1208">
        <f>F1658-D1658</f>
        <v>117.63</v>
      </c>
      <c r="H1658" s="1208">
        <f>F1658-C1658</f>
        <v>129.02000000000001</v>
      </c>
      <c r="I1658" s="1202">
        <f>H1658-G1658</f>
        <v>11.390000000000015</v>
      </c>
      <c r="J1658" s="1234">
        <v>7.3</v>
      </c>
      <c r="K1658" s="1235">
        <v>8</v>
      </c>
      <c r="L1658" s="1235" t="s">
        <v>57</v>
      </c>
      <c r="M1658" s="1249" t="s">
        <v>58</v>
      </c>
      <c r="N1658" s="1216" t="s">
        <v>59</v>
      </c>
    </row>
    <row r="1659" spans="1:14" x14ac:dyDescent="0.2">
      <c r="A1659" s="1215" t="s">
        <v>60</v>
      </c>
      <c r="B1659" s="41">
        <v>0.4201388888888889</v>
      </c>
      <c r="C1659" s="1197">
        <v>15.99</v>
      </c>
      <c r="D1659" s="1194">
        <v>40</v>
      </c>
      <c r="E1659" s="1204">
        <f>D1659-C1659</f>
        <v>24.009999999999998</v>
      </c>
      <c r="F1659" s="1196">
        <v>138.99</v>
      </c>
      <c r="G1659" s="1194">
        <f>F1659-D1659</f>
        <v>98.990000000000009</v>
      </c>
      <c r="H1659" s="1208">
        <f>F1659-C1659</f>
        <v>123.00000000000001</v>
      </c>
      <c r="I1659" s="1202">
        <f>H1659-G1659</f>
        <v>24.010000000000005</v>
      </c>
      <c r="J1659" s="1229">
        <v>8.3000000000000007</v>
      </c>
      <c r="K1659" s="1230">
        <v>8</v>
      </c>
      <c r="L1659" s="1244">
        <v>1240</v>
      </c>
      <c r="M1659" s="1250" t="s">
        <v>58</v>
      </c>
      <c r="N1659" s="1218"/>
    </row>
    <row r="1660" spans="1:14" x14ac:dyDescent="0.2">
      <c r="A1660" s="1180"/>
      <c r="B1660" s="41"/>
      <c r="C1660" s="1197"/>
      <c r="D1660" s="1194"/>
      <c r="E1660" s="1198"/>
      <c r="F1660" s="1196"/>
      <c r="G1660" s="1194"/>
      <c r="H1660" s="1194"/>
      <c r="I1660" s="1195"/>
      <c r="J1660" s="1229"/>
      <c r="K1660" s="1231"/>
      <c r="L1660" s="1245"/>
      <c r="M1660" s="1250"/>
      <c r="N1660" s="1219"/>
    </row>
    <row r="1661" spans="1:14" x14ac:dyDescent="0.2">
      <c r="A1661" s="1217" t="s">
        <v>62</v>
      </c>
      <c r="B1661" s="41">
        <v>0.3888888888888889</v>
      </c>
      <c r="C1661" s="1197">
        <v>1.58</v>
      </c>
      <c r="D1661" s="1194">
        <v>19.760000000000002</v>
      </c>
      <c r="E1661" s="1198">
        <f>D1661-C1661</f>
        <v>18.18</v>
      </c>
      <c r="F1661" s="1196">
        <v>126</v>
      </c>
      <c r="G1661" s="1194">
        <f>F1661-D1661</f>
        <v>106.24</v>
      </c>
      <c r="H1661" s="1194">
        <f>F1661-C1661</f>
        <v>124.42</v>
      </c>
      <c r="I1661" s="1195">
        <f>H1661-G1661</f>
        <v>18.180000000000007</v>
      </c>
      <c r="J1661" s="1229">
        <v>7.4</v>
      </c>
      <c r="K1661" s="1231">
        <v>8</v>
      </c>
      <c r="L1661" s="1245">
        <v>1200</v>
      </c>
      <c r="M1661" s="1250" t="s">
        <v>80</v>
      </c>
      <c r="N1661" s="1218" t="s">
        <v>59</v>
      </c>
    </row>
    <row r="1662" spans="1:14" x14ac:dyDescent="0.2">
      <c r="A1662" s="1217"/>
      <c r="B1662" s="41"/>
      <c r="C1662" s="1197"/>
      <c r="D1662" s="1194"/>
      <c r="E1662" s="1198"/>
      <c r="F1662" s="1196"/>
      <c r="G1662" s="1194"/>
      <c r="H1662" s="1194"/>
      <c r="I1662" s="1195"/>
      <c r="J1662" s="1229"/>
      <c r="K1662" s="1231"/>
      <c r="L1662" s="1245"/>
      <c r="M1662" s="1250"/>
      <c r="N1662" s="1219"/>
    </row>
    <row r="1663" spans="1:14" x14ac:dyDescent="0.2">
      <c r="A1663" s="1217" t="s">
        <v>64</v>
      </c>
      <c r="B1663" s="41">
        <v>0.40277777777777773</v>
      </c>
      <c r="C1663" s="1197">
        <v>6.82</v>
      </c>
      <c r="D1663" s="1194">
        <v>19.5</v>
      </c>
      <c r="E1663" s="1198">
        <f>D1663-C1663</f>
        <v>12.68</v>
      </c>
      <c r="F1663" s="1196">
        <v>123</v>
      </c>
      <c r="G1663" s="1194">
        <f>F1663-D1663</f>
        <v>103.5</v>
      </c>
      <c r="H1663" s="1194">
        <f>F1663-C1663</f>
        <v>116.18</v>
      </c>
      <c r="I1663" s="1195">
        <f>H1663-G1663</f>
        <v>12.680000000000007</v>
      </c>
      <c r="J1663" s="1231">
        <v>7.4</v>
      </c>
      <c r="K1663" s="1231">
        <v>8</v>
      </c>
      <c r="L1663" s="1245">
        <v>1040</v>
      </c>
      <c r="M1663" s="1250" t="s">
        <v>65</v>
      </c>
      <c r="N1663" s="1198" t="s">
        <v>59</v>
      </c>
    </row>
    <row r="1664" spans="1:14" x14ac:dyDescent="0.2">
      <c r="A1664" s="1217"/>
      <c r="B1664" s="41"/>
      <c r="C1664" s="1197"/>
      <c r="D1664" s="1194"/>
      <c r="E1664" s="1198"/>
      <c r="F1664" s="1196"/>
      <c r="G1664" s="1194"/>
      <c r="H1664" s="1194"/>
      <c r="I1664" s="1195"/>
      <c r="J1664" s="1229"/>
      <c r="K1664" s="1231"/>
      <c r="L1664" s="1245"/>
      <c r="M1664" s="1250"/>
      <c r="N1664" s="1198"/>
    </row>
    <row r="1665" spans="1:14" x14ac:dyDescent="0.2">
      <c r="A1665" s="1217" t="s">
        <v>66</v>
      </c>
      <c r="B1665" s="41">
        <v>0.44444444444444442</v>
      </c>
      <c r="C1665" s="1240">
        <v>14.83</v>
      </c>
      <c r="D1665" s="1194">
        <v>20.7</v>
      </c>
      <c r="E1665" s="1198">
        <f>D1665-C1665</f>
        <v>5.8699999999999992</v>
      </c>
      <c r="F1665" s="1196">
        <v>136.43</v>
      </c>
      <c r="G1665" s="1194">
        <f>F1665-D1665</f>
        <v>115.73</v>
      </c>
      <c r="H1665" s="1194">
        <f>F1665-C1665</f>
        <v>121.60000000000001</v>
      </c>
      <c r="I1665" s="1195">
        <f>H1665-G1665</f>
        <v>5.8700000000000045</v>
      </c>
      <c r="J1665" s="1229"/>
      <c r="K1665" s="1231"/>
      <c r="L1665" s="1245"/>
      <c r="M1665" s="1250" t="s">
        <v>67</v>
      </c>
      <c r="N1665" s="1198" t="s">
        <v>68</v>
      </c>
    </row>
    <row r="1666" spans="1:14" x14ac:dyDescent="0.2">
      <c r="A1666" s="1217" t="s">
        <v>69</v>
      </c>
      <c r="B1666" s="1242">
        <v>0.44791666666666669</v>
      </c>
      <c r="C1666" s="1197">
        <v>14.84</v>
      </c>
      <c r="D1666" s="1194">
        <v>41.15</v>
      </c>
      <c r="E1666" s="1198">
        <f>D1666-C1666</f>
        <v>26.31</v>
      </c>
      <c r="F1666" s="1196">
        <v>136.43</v>
      </c>
      <c r="G1666" s="1194">
        <f>F1666-D1666</f>
        <v>95.28</v>
      </c>
      <c r="H1666" s="1194">
        <f>F1666-C1666</f>
        <v>121.59</v>
      </c>
      <c r="I1666" s="1195">
        <f>H1666-G1666</f>
        <v>26.310000000000002</v>
      </c>
      <c r="J1666" s="1229">
        <v>8.5</v>
      </c>
      <c r="K1666" s="1231">
        <v>8</v>
      </c>
      <c r="L1666" s="1245">
        <v>1360</v>
      </c>
      <c r="M1666" s="1250" t="s">
        <v>67</v>
      </c>
      <c r="N1666" s="1198" t="s">
        <v>59</v>
      </c>
    </row>
    <row r="1667" spans="1:14" x14ac:dyDescent="0.2">
      <c r="A1667" s="1217"/>
      <c r="B1667" s="41"/>
      <c r="C1667" s="1197"/>
      <c r="D1667" s="1194"/>
      <c r="E1667" s="1198"/>
      <c r="F1667" s="1196"/>
      <c r="G1667" s="1194"/>
      <c r="H1667" s="1194"/>
      <c r="I1667" s="1195"/>
      <c r="J1667" s="1229"/>
      <c r="K1667" s="1231"/>
      <c r="L1667" s="1245"/>
      <c r="M1667" s="1250"/>
      <c r="N1667" s="1198"/>
    </row>
    <row r="1668" spans="1:14" x14ac:dyDescent="0.2">
      <c r="A1668" s="1217" t="s">
        <v>70</v>
      </c>
      <c r="B1668" s="1242">
        <v>0.47569444444444442</v>
      </c>
      <c r="C1668" s="1197">
        <v>20.059999999999999</v>
      </c>
      <c r="D1668" s="1194">
        <v>33.14</v>
      </c>
      <c r="E1668" s="1198">
        <f>D1668-C1668</f>
        <v>13.080000000000002</v>
      </c>
      <c r="F1668" s="1196">
        <v>148</v>
      </c>
      <c r="G1668" s="1194">
        <f>F1668-D1668</f>
        <v>114.86</v>
      </c>
      <c r="H1668" s="1194">
        <f>F1668-C1668</f>
        <v>127.94</v>
      </c>
      <c r="I1668" s="1195">
        <f>H1668-G1668</f>
        <v>13.079999999999998</v>
      </c>
      <c r="J1668" s="1229">
        <v>8.1</v>
      </c>
      <c r="K1668" s="1231">
        <v>8</v>
      </c>
      <c r="L1668" s="1245">
        <v>1400</v>
      </c>
      <c r="M1668" s="1250" t="s">
        <v>63</v>
      </c>
      <c r="N1668" s="1198" t="s">
        <v>59</v>
      </c>
    </row>
    <row r="1669" spans="1:14" x14ac:dyDescent="0.2">
      <c r="A1669" s="1217"/>
      <c r="B1669" s="41"/>
      <c r="C1669" s="1197"/>
      <c r="D1669" s="1194"/>
      <c r="E1669" s="1198"/>
      <c r="F1669" s="1196"/>
      <c r="G1669" s="1194"/>
      <c r="H1669" s="1194"/>
      <c r="I1669" s="1195"/>
      <c r="J1669" s="1229"/>
      <c r="K1669" s="1231"/>
      <c r="L1669" s="1245"/>
      <c r="M1669" s="1250"/>
      <c r="N1669" s="1198"/>
    </row>
    <row r="1670" spans="1:14" x14ac:dyDescent="0.2">
      <c r="A1670" s="1217" t="s">
        <v>71</v>
      </c>
      <c r="B1670" s="41">
        <v>0.50694444444444442</v>
      </c>
      <c r="C1670" s="1197">
        <v>7.55</v>
      </c>
      <c r="D1670" s="1194">
        <v>10.97</v>
      </c>
      <c r="E1670" s="1198">
        <f>D1670-C1670</f>
        <v>3.4200000000000008</v>
      </c>
      <c r="F1670" s="1196">
        <v>128.82</v>
      </c>
      <c r="G1670" s="1194">
        <f>F1670-D1670</f>
        <v>117.85</v>
      </c>
      <c r="H1670" s="1194">
        <f>F1670-C1670</f>
        <v>121.27</v>
      </c>
      <c r="I1670" s="1195">
        <f>H1670-G1670</f>
        <v>3.4200000000000017</v>
      </c>
      <c r="J1670" s="1229"/>
      <c r="K1670" s="1231"/>
      <c r="L1670" s="1245"/>
      <c r="M1670" s="1250" t="s">
        <v>67</v>
      </c>
      <c r="N1670" s="1198" t="s">
        <v>68</v>
      </c>
    </row>
    <row r="1671" spans="1:14" x14ac:dyDescent="0.2">
      <c r="A1671" s="1217" t="s">
        <v>72</v>
      </c>
      <c r="B1671" s="41">
        <v>0.51041666666666663</v>
      </c>
      <c r="C1671" s="1197">
        <v>7.54</v>
      </c>
      <c r="D1671" s="1194">
        <v>31.6</v>
      </c>
      <c r="E1671" s="1198">
        <f>D1671-C1671</f>
        <v>24.060000000000002</v>
      </c>
      <c r="F1671" s="1196">
        <v>128.82</v>
      </c>
      <c r="G1671" s="1194">
        <f>F1671-D1671</f>
        <v>97.22</v>
      </c>
      <c r="H1671" s="1194">
        <f>F1671-C1671</f>
        <v>121.27999999999999</v>
      </c>
      <c r="I1671" s="1195">
        <f>H1671-G1671</f>
        <v>24.059999999999988</v>
      </c>
      <c r="J1671" s="1229">
        <v>7.8</v>
      </c>
      <c r="K1671" s="1231">
        <v>8</v>
      </c>
      <c r="L1671" s="1245">
        <v>1380</v>
      </c>
      <c r="M1671" s="1250" t="s">
        <v>67</v>
      </c>
      <c r="N1671" s="1198" t="s">
        <v>59</v>
      </c>
    </row>
    <row r="1672" spans="1:14" x14ac:dyDescent="0.2">
      <c r="A1672" s="1217"/>
      <c r="B1672" s="41"/>
      <c r="C1672" s="1197"/>
      <c r="D1672" s="1194"/>
      <c r="E1672" s="1198"/>
      <c r="F1672" s="1196"/>
      <c r="G1672" s="1194"/>
      <c r="H1672" s="1194"/>
      <c r="I1672" s="1195"/>
      <c r="J1672" s="1229"/>
      <c r="K1672" s="1231"/>
      <c r="L1672" s="1245"/>
      <c r="M1672" s="1250"/>
      <c r="N1672" s="1198"/>
    </row>
    <row r="1673" spans="1:14" x14ac:dyDescent="0.2">
      <c r="A1673" s="1217" t="s">
        <v>73</v>
      </c>
      <c r="B1673" s="41">
        <v>0.46180555555555558</v>
      </c>
      <c r="C1673" s="1197">
        <v>14.01</v>
      </c>
      <c r="D1673" s="1194">
        <v>20.7</v>
      </c>
      <c r="E1673" s="1198">
        <f>D1673-C1673</f>
        <v>6.6899999999999995</v>
      </c>
      <c r="F1673" s="1196">
        <v>144.99</v>
      </c>
      <c r="G1673" s="1194">
        <f>F1673-D1673</f>
        <v>124.29</v>
      </c>
      <c r="H1673" s="1194">
        <f>F1673-C1673</f>
        <v>130.98000000000002</v>
      </c>
      <c r="I1673" s="1195">
        <f>H1673-G1673</f>
        <v>6.6900000000000119</v>
      </c>
      <c r="J1673" s="1229">
        <v>8.1999999999999993</v>
      </c>
      <c r="K1673" s="1231">
        <v>8</v>
      </c>
      <c r="L1673" s="1245">
        <v>840</v>
      </c>
      <c r="M1673" s="1250" t="s">
        <v>63</v>
      </c>
      <c r="N1673" s="1198" t="s">
        <v>59</v>
      </c>
    </row>
    <row r="1674" spans="1:14" x14ac:dyDescent="0.2">
      <c r="A1674" s="1217"/>
      <c r="B1674" s="41"/>
      <c r="C1674" s="1197"/>
      <c r="D1674" s="1194"/>
      <c r="E1674" s="1198"/>
      <c r="F1674" s="1196"/>
      <c r="G1674" s="1194"/>
      <c r="H1674" s="1194"/>
      <c r="I1674" s="1195"/>
      <c r="J1674" s="1229"/>
      <c r="K1674" s="1231"/>
      <c r="L1674" s="1245"/>
      <c r="M1674" s="1250"/>
      <c r="N1674" s="1198"/>
    </row>
    <row r="1675" spans="1:14" ht="13.5" thickBot="1" x14ac:dyDescent="0.25">
      <c r="A1675" s="1220" t="s">
        <v>74</v>
      </c>
      <c r="B1675" s="55">
        <v>0.4513888888888889</v>
      </c>
      <c r="C1675" s="1241">
        <v>18.32</v>
      </c>
      <c r="D1675" s="1199">
        <v>31</v>
      </c>
      <c r="E1675" s="1200">
        <f>D1675-C1675</f>
        <v>12.68</v>
      </c>
      <c r="F1675" s="1222">
        <v>131.08000000000001</v>
      </c>
      <c r="G1675" s="1199">
        <f>F1675-D1675</f>
        <v>100.08000000000001</v>
      </c>
      <c r="H1675" s="1199">
        <f>F1675-C1675</f>
        <v>112.76000000000002</v>
      </c>
      <c r="I1675" s="1223">
        <f>H1675-G1675</f>
        <v>12.680000000000007</v>
      </c>
      <c r="J1675" s="1232">
        <v>7</v>
      </c>
      <c r="K1675" s="1233">
        <v>8</v>
      </c>
      <c r="L1675" s="1246">
        <v>1300</v>
      </c>
      <c r="M1675" s="1251" t="s">
        <v>63</v>
      </c>
      <c r="N1675" s="1200" t="s">
        <v>59</v>
      </c>
    </row>
    <row r="1676" spans="1:14" x14ac:dyDescent="0.2">
      <c r="A1676" s="1181"/>
      <c r="B1676" s="65"/>
      <c r="C1676" s="1182"/>
      <c r="D1676" s="1182"/>
      <c r="E1676" s="1182"/>
      <c r="F1676" s="1182"/>
      <c r="G1676" s="1182"/>
      <c r="H1676" s="1182"/>
      <c r="I1676" s="1182"/>
      <c r="J1676" s="1182"/>
      <c r="K1676" s="1182"/>
      <c r="L1676" s="1182"/>
      <c r="M1676" s="1187"/>
      <c r="N1676" s="1182"/>
    </row>
    <row r="1677" spans="1:14" x14ac:dyDescent="0.2">
      <c r="A1677" s="1184" t="s">
        <v>75</v>
      </c>
      <c r="B1677" s="1184"/>
      <c r="C1677" s="1185"/>
      <c r="D1677" s="1186"/>
      <c r="E1677" s="1185"/>
      <c r="F1677" s="1182"/>
      <c r="G1677" s="1182"/>
      <c r="H1677" s="1182"/>
      <c r="I1677" s="1182"/>
      <c r="J1677" s="1182"/>
      <c r="K1677" s="1182"/>
      <c r="L1677" s="1182"/>
      <c r="M1677" s="1180"/>
      <c r="N1677" s="1180"/>
    </row>
    <row r="1678" spans="1:14" x14ac:dyDescent="0.2">
      <c r="A1678" s="1184" t="s">
        <v>76</v>
      </c>
      <c r="B1678" s="66"/>
      <c r="C1678" s="1185"/>
      <c r="D1678" s="1185"/>
      <c r="E1678" s="1185"/>
      <c r="F1678" s="1182"/>
      <c r="G1678" s="1182"/>
      <c r="H1678" s="1182"/>
      <c r="I1678" s="1182"/>
      <c r="J1678" s="1182"/>
      <c r="K1678" s="1182"/>
      <c r="L1678" s="1182"/>
      <c r="M1678" s="1180"/>
      <c r="N1678" s="1180"/>
    </row>
    <row r="1679" spans="1:14" x14ac:dyDescent="0.2">
      <c r="A1679" s="1226"/>
      <c r="B1679" s="68"/>
      <c r="C1679" s="1228"/>
      <c r="D1679" s="1228"/>
      <c r="E1679" s="1228"/>
      <c r="F1679" s="1228"/>
      <c r="G1679" s="1228"/>
      <c r="H1679" s="1228"/>
      <c r="I1679" s="1182"/>
      <c r="J1679" s="1182"/>
      <c r="K1679" s="1182"/>
      <c r="L1679" s="1182"/>
      <c r="M1679" s="1180"/>
      <c r="N1679" s="1180"/>
    </row>
    <row r="1680" spans="1:14" x14ac:dyDescent="0.2">
      <c r="A1680" s="1184" t="s">
        <v>77</v>
      </c>
      <c r="B1680" s="66"/>
      <c r="C1680" s="1185"/>
      <c r="D1680" s="1185"/>
      <c r="E1680" s="1185"/>
      <c r="F1680" s="1182"/>
      <c r="G1680" s="1182"/>
      <c r="H1680" s="1182"/>
      <c r="I1680" s="1182"/>
      <c r="J1680" s="1182"/>
      <c r="K1680" s="1182"/>
      <c r="L1680" s="1182"/>
      <c r="M1680" s="1180"/>
      <c r="N1680" s="1180"/>
    </row>
    <row r="1681" spans="1:14" x14ac:dyDescent="0.2">
      <c r="A1681" s="1181"/>
      <c r="B1681" s="65"/>
      <c r="C1681" s="1182"/>
      <c r="D1681" s="1182"/>
      <c r="E1681" s="1182"/>
      <c r="F1681" s="1182"/>
      <c r="G1681" s="1182"/>
      <c r="H1681" s="1182"/>
      <c r="I1681" s="1182"/>
      <c r="J1681" s="1182"/>
      <c r="K1681" s="1182"/>
      <c r="L1681" s="1182"/>
      <c r="M1681" s="1180"/>
      <c r="N1681" s="1180"/>
    </row>
    <row r="1682" spans="1:14" x14ac:dyDescent="0.2">
      <c r="A1682" s="1188"/>
      <c r="B1682" s="1188"/>
      <c r="C1682" s="1188"/>
      <c r="D1682" s="1188"/>
      <c r="E1682" s="1185"/>
      <c r="F1682" s="1182"/>
      <c r="G1682" s="1182"/>
      <c r="H1682" s="1182"/>
      <c r="I1682" s="1182"/>
      <c r="J1682" s="1182"/>
      <c r="K1682" s="1182"/>
      <c r="L1682" s="1182"/>
      <c r="M1682" s="1180"/>
      <c r="N1682" s="1180"/>
    </row>
    <row r="1684" spans="1:14" x14ac:dyDescent="0.2">
      <c r="A1684" s="1184" t="s">
        <v>0</v>
      </c>
      <c r="B1684" s="1182"/>
      <c r="C1684" s="1188" t="s">
        <v>38</v>
      </c>
      <c r="D1684" s="1188"/>
      <c r="E1684" s="1188"/>
      <c r="F1684" s="1182"/>
      <c r="G1684" s="1182"/>
      <c r="H1684" s="1182"/>
      <c r="I1684" s="1182"/>
      <c r="J1684" s="1182"/>
      <c r="K1684" s="1182"/>
      <c r="L1684" s="1182"/>
      <c r="M1684" s="1180"/>
      <c r="N1684" s="1180"/>
    </row>
    <row r="1685" spans="1:14" x14ac:dyDescent="0.2">
      <c r="A1685" s="1181"/>
      <c r="B1685" s="1182"/>
      <c r="C1685" s="1182"/>
      <c r="D1685" s="1182"/>
      <c r="E1685" s="1182"/>
      <c r="F1685" s="1182"/>
      <c r="G1685" s="1182"/>
      <c r="H1685" s="1182"/>
      <c r="I1685" s="1182"/>
      <c r="J1685" s="1182"/>
      <c r="K1685" s="1182"/>
      <c r="L1685" s="1182"/>
      <c r="M1685" s="1180"/>
      <c r="N1685" s="1180"/>
    </row>
    <row r="1686" spans="1:14" x14ac:dyDescent="0.2">
      <c r="A1686" s="1184" t="s">
        <v>1</v>
      </c>
      <c r="B1686" s="1182"/>
      <c r="C1686" s="1205">
        <v>44088</v>
      </c>
      <c r="D1686" s="1187" t="s">
        <v>168</v>
      </c>
      <c r="E1686" s="1187"/>
      <c r="F1686" s="1187"/>
      <c r="G1686" s="1182"/>
      <c r="H1686" s="1182"/>
      <c r="I1686" s="1182"/>
      <c r="J1686" s="1182"/>
      <c r="K1686" s="1182"/>
      <c r="L1686" s="1182"/>
      <c r="M1686" s="1180"/>
      <c r="N1686" s="1180"/>
    </row>
    <row r="1687" spans="1:14" x14ac:dyDescent="0.2">
      <c r="A1687" s="1184" t="s">
        <v>39</v>
      </c>
      <c r="B1687" s="1182"/>
      <c r="C1687" s="1184" t="s">
        <v>151</v>
      </c>
      <c r="D1687" s="1182"/>
      <c r="E1687" s="1182"/>
      <c r="F1687" s="1182"/>
      <c r="G1687" s="1182"/>
      <c r="H1687" s="1182"/>
      <c r="I1687" s="1182"/>
      <c r="J1687" s="1182"/>
      <c r="K1687" s="1182"/>
      <c r="L1687" s="1182"/>
      <c r="M1687" s="1180"/>
      <c r="N1687" s="1180"/>
    </row>
    <row r="1688" spans="1:14" x14ac:dyDescent="0.2">
      <c r="A1688" s="1184" t="s">
        <v>2</v>
      </c>
      <c r="B1688" s="1182"/>
      <c r="C1688" s="1184" t="s">
        <v>3</v>
      </c>
      <c r="D1688" s="1182"/>
      <c r="E1688" s="1182"/>
      <c r="F1688" s="1182"/>
      <c r="G1688" s="1182"/>
      <c r="H1688" s="1182"/>
      <c r="I1688" s="1182"/>
      <c r="J1688" s="1182"/>
      <c r="K1688" s="1182"/>
      <c r="L1688" s="1182"/>
      <c r="M1688" s="1180"/>
      <c r="N1688" s="1180"/>
    </row>
    <row r="1689" spans="1:14" ht="13.5" thickBot="1" x14ac:dyDescent="0.25">
      <c r="A1689" s="1184"/>
      <c r="B1689" s="1182"/>
      <c r="C1689" s="1181"/>
      <c r="D1689" s="1182"/>
      <c r="E1689" s="1182"/>
      <c r="F1689" s="1182"/>
      <c r="G1689" s="1182"/>
      <c r="H1689" s="1182"/>
      <c r="I1689" s="1182"/>
      <c r="J1689" s="1182"/>
      <c r="K1689" s="1182"/>
      <c r="L1689" s="1182"/>
      <c r="M1689" s="1180"/>
      <c r="N1689" s="1180"/>
    </row>
    <row r="1690" spans="1:14" ht="13.5" thickBot="1" x14ac:dyDescent="0.25">
      <c r="A1690" s="1181"/>
      <c r="B1690" s="1182"/>
      <c r="C1690" s="1474" t="s">
        <v>41</v>
      </c>
      <c r="D1690" s="1475"/>
      <c r="E1690" s="1476"/>
      <c r="F1690" s="1182"/>
      <c r="G1690" s="1182"/>
      <c r="H1690" s="1182"/>
      <c r="I1690" s="1182"/>
      <c r="J1690" s="1477" t="s">
        <v>42</v>
      </c>
      <c r="K1690" s="1478"/>
      <c r="L1690" s="1479"/>
      <c r="M1690" s="1180"/>
      <c r="N1690" s="1180"/>
    </row>
    <row r="1691" spans="1:14" x14ac:dyDescent="0.2">
      <c r="A1691" s="1210" t="s">
        <v>4</v>
      </c>
      <c r="B1691" s="1253" t="s">
        <v>43</v>
      </c>
      <c r="C1691" s="1191" t="s">
        <v>44</v>
      </c>
      <c r="D1691" s="1192" t="s">
        <v>45</v>
      </c>
      <c r="E1691" s="1193" t="s">
        <v>5</v>
      </c>
      <c r="F1691" s="1252" t="s">
        <v>6</v>
      </c>
      <c r="G1691" s="1253" t="s">
        <v>6</v>
      </c>
      <c r="H1691" s="1253" t="s">
        <v>6</v>
      </c>
      <c r="I1691" s="1253" t="s">
        <v>7</v>
      </c>
      <c r="J1691" s="1236" t="s">
        <v>46</v>
      </c>
      <c r="K1691" s="1237" t="s">
        <v>47</v>
      </c>
      <c r="L1691" s="1237" t="s">
        <v>48</v>
      </c>
      <c r="M1691" s="1247"/>
      <c r="N1691" s="1211"/>
    </row>
    <row r="1692" spans="1:14" ht="15" thickBot="1" x14ac:dyDescent="0.25">
      <c r="A1692" s="1212" t="s">
        <v>8</v>
      </c>
      <c r="B1692" s="1213" t="s">
        <v>49</v>
      </c>
      <c r="C1692" s="1224" t="s">
        <v>9</v>
      </c>
      <c r="D1692" s="1213" t="s">
        <v>9</v>
      </c>
      <c r="E1692" s="1203" t="s">
        <v>9</v>
      </c>
      <c r="F1692" s="1224" t="s">
        <v>50</v>
      </c>
      <c r="G1692" s="1213" t="s">
        <v>51</v>
      </c>
      <c r="H1692" s="1213" t="s">
        <v>52</v>
      </c>
      <c r="I1692" s="1213" t="s">
        <v>9</v>
      </c>
      <c r="J1692" s="1238" t="s">
        <v>53</v>
      </c>
      <c r="K1692" s="1239" t="s">
        <v>54</v>
      </c>
      <c r="L1692" s="1243" t="s">
        <v>55</v>
      </c>
      <c r="M1692" s="1248" t="s">
        <v>10</v>
      </c>
      <c r="N1692" s="1214"/>
    </row>
    <row r="1693" spans="1:14" x14ac:dyDescent="0.2">
      <c r="A1693" s="1217" t="s">
        <v>56</v>
      </c>
      <c r="B1693" s="29">
        <v>0.4201388888888889</v>
      </c>
      <c r="C1693" s="1207">
        <v>9.17</v>
      </c>
      <c r="D1693" s="1208">
        <v>20.71</v>
      </c>
      <c r="E1693" s="1204">
        <f>D1693-C1693</f>
        <v>11.540000000000001</v>
      </c>
      <c r="F1693" s="1209">
        <v>138.34</v>
      </c>
      <c r="G1693" s="1208">
        <f>F1693-D1693</f>
        <v>117.63</v>
      </c>
      <c r="H1693" s="1208">
        <f>F1693-C1693</f>
        <v>129.17000000000002</v>
      </c>
      <c r="I1693" s="1202">
        <f>H1693-G1693</f>
        <v>11.54000000000002</v>
      </c>
      <c r="J1693" s="1234">
        <v>7.1</v>
      </c>
      <c r="K1693" s="1235">
        <v>8</v>
      </c>
      <c r="L1693" s="1235" t="s">
        <v>57</v>
      </c>
      <c r="M1693" s="1249" t="s">
        <v>58</v>
      </c>
      <c r="N1693" s="1216" t="s">
        <v>59</v>
      </c>
    </row>
    <row r="1694" spans="1:14" x14ac:dyDescent="0.2">
      <c r="A1694" s="1215" t="s">
        <v>60</v>
      </c>
      <c r="B1694" s="41">
        <v>0.4236111111111111</v>
      </c>
      <c r="C1694" s="1197">
        <v>15.24</v>
      </c>
      <c r="D1694" s="1194">
        <v>40</v>
      </c>
      <c r="E1694" s="1204">
        <f>D1694-C1694</f>
        <v>24.759999999999998</v>
      </c>
      <c r="F1694" s="1196">
        <v>138.99</v>
      </c>
      <c r="G1694" s="1194">
        <f>F1694-D1694</f>
        <v>98.990000000000009</v>
      </c>
      <c r="H1694" s="1208">
        <f>F1694-C1694</f>
        <v>123.75000000000001</v>
      </c>
      <c r="I1694" s="1202">
        <f>H1694-G1694</f>
        <v>24.760000000000005</v>
      </c>
      <c r="J1694" s="1229">
        <v>7</v>
      </c>
      <c r="K1694" s="1230">
        <v>8</v>
      </c>
      <c r="L1694" s="1244">
        <v>1300</v>
      </c>
      <c r="M1694" s="1250" t="s">
        <v>58</v>
      </c>
      <c r="N1694" s="1218"/>
    </row>
    <row r="1695" spans="1:14" x14ac:dyDescent="0.2">
      <c r="A1695" s="1180"/>
      <c r="B1695" s="41"/>
      <c r="C1695" s="1197"/>
      <c r="D1695" s="1194"/>
      <c r="E1695" s="1198"/>
      <c r="F1695" s="1196"/>
      <c r="G1695" s="1194"/>
      <c r="H1695" s="1194"/>
      <c r="I1695" s="1195"/>
      <c r="J1695" s="1229"/>
      <c r="K1695" s="1231"/>
      <c r="L1695" s="1245"/>
      <c r="M1695" s="1250"/>
      <c r="N1695" s="1219"/>
    </row>
    <row r="1696" spans="1:14" x14ac:dyDescent="0.2">
      <c r="A1696" s="1217" t="s">
        <v>62</v>
      </c>
      <c r="B1696" s="41">
        <v>0.3923611111111111</v>
      </c>
      <c r="C1696" s="1197">
        <v>1.36</v>
      </c>
      <c r="D1696" s="1194">
        <v>19.760000000000002</v>
      </c>
      <c r="E1696" s="1198">
        <f>D1696-C1696</f>
        <v>18.400000000000002</v>
      </c>
      <c r="F1696" s="1196">
        <v>126</v>
      </c>
      <c r="G1696" s="1194">
        <f>F1696-D1696</f>
        <v>106.24</v>
      </c>
      <c r="H1696" s="1194">
        <f>F1696-C1696</f>
        <v>124.64</v>
      </c>
      <c r="I1696" s="1195">
        <f>H1696-G1696</f>
        <v>18.400000000000006</v>
      </c>
      <c r="J1696" s="1229">
        <v>7.2</v>
      </c>
      <c r="K1696" s="1231">
        <v>8</v>
      </c>
      <c r="L1696" s="1245">
        <v>1260</v>
      </c>
      <c r="M1696" s="1250" t="s">
        <v>80</v>
      </c>
      <c r="N1696" s="1218" t="s">
        <v>59</v>
      </c>
    </row>
    <row r="1697" spans="1:14" x14ac:dyDescent="0.2">
      <c r="A1697" s="1217"/>
      <c r="B1697" s="41"/>
      <c r="C1697" s="1197"/>
      <c r="D1697" s="1194"/>
      <c r="E1697" s="1198"/>
      <c r="F1697" s="1196"/>
      <c r="G1697" s="1194"/>
      <c r="H1697" s="1194"/>
      <c r="I1697" s="1195"/>
      <c r="J1697" s="1229"/>
      <c r="K1697" s="1231"/>
      <c r="L1697" s="1245"/>
      <c r="M1697" s="1250"/>
      <c r="N1697" s="1219"/>
    </row>
    <row r="1698" spans="1:14" x14ac:dyDescent="0.2">
      <c r="A1698" s="1217" t="s">
        <v>64</v>
      </c>
      <c r="B1698" s="41">
        <v>0.40625</v>
      </c>
      <c r="C1698" s="1197">
        <v>6.82</v>
      </c>
      <c r="D1698" s="1194">
        <v>19.5</v>
      </c>
      <c r="E1698" s="1198">
        <f>D1698-C1698</f>
        <v>12.68</v>
      </c>
      <c r="F1698" s="1196">
        <v>123</v>
      </c>
      <c r="G1698" s="1194">
        <f>F1698-D1698</f>
        <v>103.5</v>
      </c>
      <c r="H1698" s="1194">
        <f>F1698-C1698</f>
        <v>116.18</v>
      </c>
      <c r="I1698" s="1195">
        <f>H1698-G1698</f>
        <v>12.680000000000007</v>
      </c>
      <c r="J1698" s="1231">
        <v>7</v>
      </c>
      <c r="K1698" s="1231">
        <v>8</v>
      </c>
      <c r="L1698" s="1245">
        <v>1100</v>
      </c>
      <c r="M1698" s="1250" t="s">
        <v>65</v>
      </c>
      <c r="N1698" s="1198" t="s">
        <v>59</v>
      </c>
    </row>
    <row r="1699" spans="1:14" x14ac:dyDescent="0.2">
      <c r="A1699" s="1217"/>
      <c r="B1699" s="41"/>
      <c r="C1699" s="1197"/>
      <c r="D1699" s="1194"/>
      <c r="E1699" s="1198"/>
      <c r="F1699" s="1196"/>
      <c r="G1699" s="1194"/>
      <c r="H1699" s="1194"/>
      <c r="I1699" s="1195"/>
      <c r="J1699" s="1229"/>
      <c r="K1699" s="1231"/>
      <c r="L1699" s="1245"/>
      <c r="M1699" s="1250"/>
      <c r="N1699" s="1198"/>
    </row>
    <row r="1700" spans="1:14" x14ac:dyDescent="0.2">
      <c r="A1700" s="1217" t="s">
        <v>66</v>
      </c>
      <c r="B1700" s="41">
        <v>0.44791666666666669</v>
      </c>
      <c r="C1700" s="1240">
        <v>14.35</v>
      </c>
      <c r="D1700" s="1194">
        <v>20.7</v>
      </c>
      <c r="E1700" s="1198">
        <f>D1700-C1700</f>
        <v>6.35</v>
      </c>
      <c r="F1700" s="1196">
        <v>136.43</v>
      </c>
      <c r="G1700" s="1194">
        <f>F1700-D1700</f>
        <v>115.73</v>
      </c>
      <c r="H1700" s="1194">
        <f>F1700-C1700</f>
        <v>122.08000000000001</v>
      </c>
      <c r="I1700" s="1195">
        <f>H1700-G1700</f>
        <v>6.3500000000000085</v>
      </c>
      <c r="J1700" s="1229"/>
      <c r="K1700" s="1231"/>
      <c r="L1700" s="1245"/>
      <c r="M1700" s="1250" t="s">
        <v>67</v>
      </c>
      <c r="N1700" s="1198" t="s">
        <v>68</v>
      </c>
    </row>
    <row r="1701" spans="1:14" x14ac:dyDescent="0.2">
      <c r="A1701" s="1217" t="s">
        <v>69</v>
      </c>
      <c r="B1701" s="1183">
        <v>0.4513888888888889</v>
      </c>
      <c r="C1701" s="1197">
        <v>14.39</v>
      </c>
      <c r="D1701" s="1194">
        <v>41.15</v>
      </c>
      <c r="E1701" s="1198">
        <f>D1701-C1701</f>
        <v>26.759999999999998</v>
      </c>
      <c r="F1701" s="1196">
        <v>136.43</v>
      </c>
      <c r="G1701" s="1194">
        <f>F1701-D1701</f>
        <v>95.28</v>
      </c>
      <c r="H1701" s="1194">
        <f>F1701-C1701</f>
        <v>122.04</v>
      </c>
      <c r="I1701" s="1195">
        <f>H1701-G1701</f>
        <v>26.760000000000005</v>
      </c>
      <c r="J1701" s="1229">
        <v>7.1</v>
      </c>
      <c r="K1701" s="1231">
        <v>8</v>
      </c>
      <c r="L1701" s="1245">
        <v>1280</v>
      </c>
      <c r="M1701" s="1250" t="s">
        <v>67</v>
      </c>
      <c r="N1701" s="1198" t="s">
        <v>59</v>
      </c>
    </row>
    <row r="1702" spans="1:14" x14ac:dyDescent="0.2">
      <c r="A1702" s="1217"/>
      <c r="B1702" s="41"/>
      <c r="C1702" s="1197"/>
      <c r="D1702" s="1194"/>
      <c r="E1702" s="1198"/>
      <c r="F1702" s="1196"/>
      <c r="G1702" s="1194"/>
      <c r="H1702" s="1194"/>
      <c r="I1702" s="1195"/>
      <c r="J1702" s="1229"/>
      <c r="K1702" s="1231"/>
      <c r="L1702" s="1245"/>
      <c r="M1702" s="1250"/>
      <c r="N1702" s="1198"/>
    </row>
    <row r="1703" spans="1:14" x14ac:dyDescent="0.2">
      <c r="A1703" s="1217" t="s">
        <v>70</v>
      </c>
      <c r="B1703" s="1183">
        <v>0.47916666666666669</v>
      </c>
      <c r="C1703" s="1197">
        <v>20.350000000000001</v>
      </c>
      <c r="D1703" s="1194">
        <v>33.14</v>
      </c>
      <c r="E1703" s="1198">
        <f>D1703-C1703</f>
        <v>12.79</v>
      </c>
      <c r="F1703" s="1196">
        <v>148</v>
      </c>
      <c r="G1703" s="1194">
        <f>F1703-D1703</f>
        <v>114.86</v>
      </c>
      <c r="H1703" s="1194">
        <f>F1703-C1703</f>
        <v>127.65</v>
      </c>
      <c r="I1703" s="1195">
        <f>H1703-G1703</f>
        <v>12.790000000000006</v>
      </c>
      <c r="J1703" s="1229">
        <v>6.8</v>
      </c>
      <c r="K1703" s="1231">
        <v>8</v>
      </c>
      <c r="L1703" s="1245">
        <v>1380</v>
      </c>
      <c r="M1703" s="1250" t="s">
        <v>63</v>
      </c>
      <c r="N1703" s="1198" t="s">
        <v>59</v>
      </c>
    </row>
    <row r="1704" spans="1:14" x14ac:dyDescent="0.2">
      <c r="A1704" s="1217"/>
      <c r="B1704" s="41"/>
      <c r="C1704" s="1197"/>
      <c r="D1704" s="1194"/>
      <c r="E1704" s="1198"/>
      <c r="F1704" s="1196"/>
      <c r="G1704" s="1194"/>
      <c r="H1704" s="1194"/>
      <c r="I1704" s="1195"/>
      <c r="J1704" s="1229"/>
      <c r="K1704" s="1231"/>
      <c r="L1704" s="1245"/>
      <c r="M1704" s="1250"/>
      <c r="N1704" s="1198"/>
    </row>
    <row r="1705" spans="1:14" x14ac:dyDescent="0.2">
      <c r="A1705" s="1217" t="s">
        <v>71</v>
      </c>
      <c r="B1705" s="41">
        <v>0.51041666666666663</v>
      </c>
      <c r="C1705" s="1197">
        <v>7.39</v>
      </c>
      <c r="D1705" s="1194">
        <v>10.97</v>
      </c>
      <c r="E1705" s="1198">
        <f>D1705-C1705</f>
        <v>3.580000000000001</v>
      </c>
      <c r="F1705" s="1196">
        <v>128.82</v>
      </c>
      <c r="G1705" s="1194">
        <f>F1705-D1705</f>
        <v>117.85</v>
      </c>
      <c r="H1705" s="1194">
        <f>F1705-C1705</f>
        <v>121.42999999999999</v>
      </c>
      <c r="I1705" s="1195">
        <f>H1705-G1705</f>
        <v>3.5799999999999983</v>
      </c>
      <c r="J1705" s="1229"/>
      <c r="K1705" s="1231"/>
      <c r="L1705" s="1245"/>
      <c r="M1705" s="1250" t="s">
        <v>67</v>
      </c>
      <c r="N1705" s="1198" t="s">
        <v>68</v>
      </c>
    </row>
    <row r="1706" spans="1:14" x14ac:dyDescent="0.2">
      <c r="A1706" s="1217" t="s">
        <v>72</v>
      </c>
      <c r="B1706" s="41">
        <v>0.51388888888888895</v>
      </c>
      <c r="C1706" s="1197">
        <v>7.4</v>
      </c>
      <c r="D1706" s="1194">
        <v>31.6</v>
      </c>
      <c r="E1706" s="1198">
        <f>D1706-C1706</f>
        <v>24.200000000000003</v>
      </c>
      <c r="F1706" s="1196">
        <v>128.82</v>
      </c>
      <c r="G1706" s="1194">
        <f>F1706-D1706</f>
        <v>97.22</v>
      </c>
      <c r="H1706" s="1194">
        <f>F1706-C1706</f>
        <v>121.41999999999999</v>
      </c>
      <c r="I1706" s="1195">
        <f>H1706-G1706</f>
        <v>24.199999999999989</v>
      </c>
      <c r="J1706" s="1229">
        <v>7.5</v>
      </c>
      <c r="K1706" s="1231">
        <v>8</v>
      </c>
      <c r="L1706" s="1245">
        <v>1460</v>
      </c>
      <c r="M1706" s="1250" t="s">
        <v>67</v>
      </c>
      <c r="N1706" s="1198" t="s">
        <v>59</v>
      </c>
    </row>
    <row r="1707" spans="1:14" x14ac:dyDescent="0.2">
      <c r="A1707" s="1217"/>
      <c r="B1707" s="41"/>
      <c r="C1707" s="1197"/>
      <c r="D1707" s="1194"/>
      <c r="E1707" s="1198"/>
      <c r="F1707" s="1196"/>
      <c r="G1707" s="1194"/>
      <c r="H1707" s="1194"/>
      <c r="I1707" s="1195"/>
      <c r="J1707" s="1229"/>
      <c r="K1707" s="1231"/>
      <c r="L1707" s="1245"/>
      <c r="M1707" s="1250"/>
      <c r="N1707" s="1198"/>
    </row>
    <row r="1708" spans="1:14" x14ac:dyDescent="0.2">
      <c r="A1708" s="1217" t="s">
        <v>73</v>
      </c>
      <c r="B1708" s="41">
        <v>0.46527777777777773</v>
      </c>
      <c r="C1708" s="1197">
        <v>13.85</v>
      </c>
      <c r="D1708" s="1194">
        <v>20.7</v>
      </c>
      <c r="E1708" s="1198">
        <f>D1708-C1708</f>
        <v>6.85</v>
      </c>
      <c r="F1708" s="1196">
        <v>144.99</v>
      </c>
      <c r="G1708" s="1194">
        <f>F1708-D1708</f>
        <v>124.29</v>
      </c>
      <c r="H1708" s="1194">
        <f>F1708-C1708</f>
        <v>131.14000000000001</v>
      </c>
      <c r="I1708" s="1195">
        <f>H1708-G1708</f>
        <v>6.8500000000000085</v>
      </c>
      <c r="J1708" s="1229">
        <v>7.7</v>
      </c>
      <c r="K1708" s="1231">
        <v>8</v>
      </c>
      <c r="L1708" s="1245">
        <v>900</v>
      </c>
      <c r="M1708" s="1250" t="s">
        <v>63</v>
      </c>
      <c r="N1708" s="1198" t="s">
        <v>59</v>
      </c>
    </row>
    <row r="1709" spans="1:14" x14ac:dyDescent="0.2">
      <c r="A1709" s="1217"/>
      <c r="B1709" s="41"/>
      <c r="C1709" s="1197"/>
      <c r="D1709" s="1194"/>
      <c r="E1709" s="1198"/>
      <c r="F1709" s="1196"/>
      <c r="G1709" s="1194"/>
      <c r="H1709" s="1194"/>
      <c r="I1709" s="1195"/>
      <c r="J1709" s="1229"/>
      <c r="K1709" s="1231"/>
      <c r="L1709" s="1245"/>
      <c r="M1709" s="1250"/>
      <c r="N1709" s="1198"/>
    </row>
    <row r="1710" spans="1:14" ht="13.5" thickBot="1" x14ac:dyDescent="0.25">
      <c r="A1710" s="1220" t="s">
        <v>74</v>
      </c>
      <c r="B1710" s="55">
        <v>0.4548611111111111</v>
      </c>
      <c r="C1710" s="1241">
        <v>17.96</v>
      </c>
      <c r="D1710" s="1199">
        <v>31</v>
      </c>
      <c r="E1710" s="1200">
        <f>D1710-C1710</f>
        <v>13.04</v>
      </c>
      <c r="F1710" s="1222">
        <v>131.08000000000001</v>
      </c>
      <c r="G1710" s="1199">
        <f>F1710-D1710</f>
        <v>100.08000000000001</v>
      </c>
      <c r="H1710" s="1199">
        <f>F1710-C1710</f>
        <v>113.12</v>
      </c>
      <c r="I1710" s="1223">
        <f>H1710-G1710</f>
        <v>13.039999999999992</v>
      </c>
      <c r="J1710" s="1232">
        <v>6.9</v>
      </c>
      <c r="K1710" s="1233">
        <v>8</v>
      </c>
      <c r="L1710" s="1246">
        <v>1240</v>
      </c>
      <c r="M1710" s="1251" t="s">
        <v>63</v>
      </c>
      <c r="N1710" s="1200" t="s">
        <v>59</v>
      </c>
    </row>
    <row r="1711" spans="1:14" x14ac:dyDescent="0.2">
      <c r="A1711" s="1181"/>
      <c r="B1711" s="65"/>
      <c r="C1711" s="1182"/>
      <c r="D1711" s="1182"/>
      <c r="E1711" s="1182"/>
      <c r="F1711" s="1182"/>
      <c r="G1711" s="1182"/>
      <c r="H1711" s="1182"/>
      <c r="I1711" s="1182"/>
      <c r="J1711" s="1182"/>
      <c r="K1711" s="1182"/>
      <c r="L1711" s="1182"/>
      <c r="M1711" s="1187"/>
      <c r="N1711" s="1182"/>
    </row>
    <row r="1712" spans="1:14" x14ac:dyDescent="0.2">
      <c r="A1712" s="1184" t="s">
        <v>75</v>
      </c>
      <c r="B1712" s="1184"/>
      <c r="C1712" s="1185"/>
      <c r="D1712" s="1186"/>
      <c r="E1712" s="1185"/>
      <c r="F1712" s="1182"/>
      <c r="G1712" s="1182"/>
      <c r="H1712" s="1182"/>
      <c r="I1712" s="1182"/>
      <c r="J1712" s="1182"/>
      <c r="K1712" s="1182"/>
      <c r="L1712" s="1182"/>
      <c r="M1712" s="1180"/>
      <c r="N1712" s="1180"/>
    </row>
    <row r="1713" spans="1:14" x14ac:dyDescent="0.2">
      <c r="A1713" s="1184" t="s">
        <v>76</v>
      </c>
      <c r="B1713" s="66"/>
      <c r="C1713" s="1185"/>
      <c r="D1713" s="1185"/>
      <c r="E1713" s="1185"/>
      <c r="F1713" s="1182"/>
      <c r="G1713" s="1182"/>
      <c r="H1713" s="1182"/>
      <c r="I1713" s="1182"/>
      <c r="J1713" s="1182"/>
      <c r="K1713" s="1182"/>
      <c r="L1713" s="1182"/>
      <c r="M1713" s="1180"/>
      <c r="N1713" s="1180"/>
    </row>
    <row r="1714" spans="1:14" x14ac:dyDescent="0.2">
      <c r="A1714" s="1226"/>
      <c r="B1714" s="68"/>
      <c r="C1714" s="1228"/>
      <c r="D1714" s="1228"/>
      <c r="E1714" s="1228"/>
      <c r="F1714" s="1228"/>
      <c r="G1714" s="1228"/>
      <c r="H1714" s="1228"/>
      <c r="I1714" s="1182"/>
      <c r="J1714" s="1182"/>
      <c r="K1714" s="1182"/>
      <c r="L1714" s="1182"/>
      <c r="M1714" s="1180"/>
      <c r="N1714" s="1180"/>
    </row>
    <row r="1715" spans="1:14" x14ac:dyDescent="0.2">
      <c r="A1715" s="1184" t="s">
        <v>77</v>
      </c>
      <c r="B1715" s="66"/>
      <c r="C1715" s="1185"/>
      <c r="D1715" s="1185"/>
      <c r="E1715" s="1185"/>
      <c r="F1715" s="1182"/>
      <c r="G1715" s="1182"/>
      <c r="H1715" s="1182"/>
      <c r="I1715" s="1182"/>
      <c r="J1715" s="1182"/>
      <c r="K1715" s="1182"/>
      <c r="L1715" s="1182"/>
      <c r="M1715" s="1180"/>
      <c r="N1715" s="1180"/>
    </row>
    <row r="1718" spans="1:14" x14ac:dyDescent="0.2">
      <c r="A1718" s="1184" t="s">
        <v>0</v>
      </c>
      <c r="B1718" s="1182"/>
      <c r="C1718" s="1188" t="s">
        <v>38</v>
      </c>
      <c r="D1718" s="1188"/>
      <c r="E1718" s="1188"/>
      <c r="F1718" s="1182"/>
      <c r="G1718" s="1182"/>
      <c r="H1718" s="1182"/>
      <c r="I1718" s="1182"/>
      <c r="J1718" s="1182"/>
      <c r="K1718" s="1182"/>
      <c r="L1718" s="1182"/>
      <c r="M1718" s="1180"/>
      <c r="N1718" s="1180"/>
    </row>
    <row r="1719" spans="1:14" x14ac:dyDescent="0.2">
      <c r="A1719" s="1181"/>
      <c r="B1719" s="1182"/>
      <c r="C1719" s="1182"/>
      <c r="D1719" s="1182"/>
      <c r="E1719" s="1182"/>
      <c r="F1719" s="1182"/>
      <c r="G1719" s="1182"/>
      <c r="H1719" s="1182"/>
      <c r="I1719" s="1182"/>
      <c r="J1719" s="1182"/>
      <c r="K1719" s="1182"/>
      <c r="L1719" s="1182"/>
      <c r="M1719" s="1180"/>
      <c r="N1719" s="1180"/>
    </row>
    <row r="1720" spans="1:14" x14ac:dyDescent="0.2">
      <c r="A1720" s="1184" t="s">
        <v>1</v>
      </c>
      <c r="B1720" s="1182"/>
      <c r="C1720" s="1205">
        <v>44106</v>
      </c>
      <c r="D1720" s="1187" t="s">
        <v>169</v>
      </c>
      <c r="E1720" s="1187"/>
      <c r="F1720" s="1187"/>
      <c r="G1720" s="1182"/>
      <c r="H1720" s="1182"/>
      <c r="I1720" s="1182"/>
      <c r="J1720" s="1182"/>
      <c r="K1720" s="1182"/>
      <c r="L1720" s="1182"/>
      <c r="M1720" s="1180"/>
      <c r="N1720" s="1180"/>
    </row>
    <row r="1721" spans="1:14" x14ac:dyDescent="0.2">
      <c r="A1721" s="1184" t="s">
        <v>39</v>
      </c>
      <c r="B1721" s="1182"/>
      <c r="C1721" s="1184" t="s">
        <v>151</v>
      </c>
      <c r="D1721" s="1182"/>
      <c r="E1721" s="1182"/>
      <c r="F1721" s="1183"/>
      <c r="G1721" s="1182"/>
      <c r="H1721" s="1182"/>
      <c r="I1721" s="1182"/>
      <c r="J1721" s="1182"/>
      <c r="K1721" s="1182"/>
      <c r="L1721" s="1182"/>
      <c r="M1721" s="1180"/>
      <c r="N1721" s="1180"/>
    </row>
    <row r="1722" spans="1:14" x14ac:dyDescent="0.2">
      <c r="A1722" s="1184" t="s">
        <v>2</v>
      </c>
      <c r="B1722" s="1182"/>
      <c r="C1722" s="1184" t="s">
        <v>3</v>
      </c>
      <c r="D1722" s="1182"/>
      <c r="E1722" s="1182"/>
      <c r="F1722" s="1182"/>
      <c r="G1722" s="1182"/>
      <c r="H1722" s="1182"/>
      <c r="I1722" s="1182"/>
      <c r="J1722" s="1182"/>
      <c r="K1722" s="1182"/>
      <c r="L1722" s="1182"/>
      <c r="M1722" s="1180"/>
      <c r="N1722" s="1180"/>
    </row>
    <row r="1723" spans="1:14" ht="13.5" thickBot="1" x14ac:dyDescent="0.25">
      <c r="A1723" s="1184"/>
      <c r="B1723" s="1182"/>
      <c r="C1723" s="1181"/>
      <c r="D1723" s="1182"/>
      <c r="E1723" s="1182"/>
      <c r="F1723" s="1182"/>
      <c r="G1723" s="1182"/>
      <c r="H1723" s="1182"/>
      <c r="I1723" s="1182"/>
      <c r="J1723" s="1182"/>
      <c r="K1723" s="1182"/>
      <c r="L1723" s="1182"/>
      <c r="M1723" s="1180"/>
      <c r="N1723" s="1180"/>
    </row>
    <row r="1724" spans="1:14" ht="13.5" thickBot="1" x14ac:dyDescent="0.25">
      <c r="A1724" s="1181"/>
      <c r="B1724" s="1182"/>
      <c r="C1724" s="1474" t="s">
        <v>41</v>
      </c>
      <c r="D1724" s="1475"/>
      <c r="E1724" s="1476"/>
      <c r="F1724" s="1182"/>
      <c r="G1724" s="1182"/>
      <c r="H1724" s="1182"/>
      <c r="I1724" s="1182"/>
      <c r="J1724" s="1477" t="s">
        <v>42</v>
      </c>
      <c r="K1724" s="1478"/>
      <c r="L1724" s="1479"/>
      <c r="M1724" s="1180"/>
      <c r="N1724" s="1180"/>
    </row>
    <row r="1725" spans="1:14" x14ac:dyDescent="0.2">
      <c r="A1725" s="1210" t="s">
        <v>4</v>
      </c>
      <c r="B1725" s="1255" t="s">
        <v>43</v>
      </c>
      <c r="C1725" s="1191" t="s">
        <v>44</v>
      </c>
      <c r="D1725" s="1192" t="s">
        <v>45</v>
      </c>
      <c r="E1725" s="1193" t="s">
        <v>5</v>
      </c>
      <c r="F1725" s="1254" t="s">
        <v>6</v>
      </c>
      <c r="G1725" s="1255" t="s">
        <v>6</v>
      </c>
      <c r="H1725" s="1255" t="s">
        <v>6</v>
      </c>
      <c r="I1725" s="1255" t="s">
        <v>7</v>
      </c>
      <c r="J1725" s="1236" t="s">
        <v>46</v>
      </c>
      <c r="K1725" s="1237" t="s">
        <v>47</v>
      </c>
      <c r="L1725" s="1237" t="s">
        <v>48</v>
      </c>
      <c r="M1725" s="1247"/>
      <c r="N1725" s="1211"/>
    </row>
    <row r="1726" spans="1:14" ht="15" thickBot="1" x14ac:dyDescent="0.25">
      <c r="A1726" s="1212" t="s">
        <v>8</v>
      </c>
      <c r="B1726" s="1213" t="s">
        <v>49</v>
      </c>
      <c r="C1726" s="1224" t="s">
        <v>9</v>
      </c>
      <c r="D1726" s="1213" t="s">
        <v>9</v>
      </c>
      <c r="E1726" s="1203" t="s">
        <v>9</v>
      </c>
      <c r="F1726" s="1224" t="s">
        <v>50</v>
      </c>
      <c r="G1726" s="1213" t="s">
        <v>51</v>
      </c>
      <c r="H1726" s="1213" t="s">
        <v>52</v>
      </c>
      <c r="I1726" s="1213" t="s">
        <v>9</v>
      </c>
      <c r="J1726" s="1238" t="s">
        <v>53</v>
      </c>
      <c r="K1726" s="1239" t="s">
        <v>54</v>
      </c>
      <c r="L1726" s="1243" t="s">
        <v>55</v>
      </c>
      <c r="M1726" s="1248" t="s">
        <v>10</v>
      </c>
      <c r="N1726" s="1214"/>
    </row>
    <row r="1727" spans="1:14" x14ac:dyDescent="0.2">
      <c r="A1727" s="1217" t="s">
        <v>56</v>
      </c>
      <c r="B1727" s="29">
        <v>0.41666666666666669</v>
      </c>
      <c r="C1727" s="1207">
        <v>8.99</v>
      </c>
      <c r="D1727" s="1208">
        <v>20.71</v>
      </c>
      <c r="E1727" s="1204">
        <f>D1727-C1727</f>
        <v>11.72</v>
      </c>
      <c r="F1727" s="1209">
        <v>138.34</v>
      </c>
      <c r="G1727" s="1208">
        <f>F1727-D1727</f>
        <v>117.63</v>
      </c>
      <c r="H1727" s="1208">
        <f>F1727-C1727</f>
        <v>129.35</v>
      </c>
      <c r="I1727" s="1202">
        <f>H1727-G1727</f>
        <v>11.719999999999999</v>
      </c>
      <c r="J1727" s="1234">
        <v>7.4</v>
      </c>
      <c r="K1727" s="1235">
        <v>6</v>
      </c>
      <c r="L1727" s="1235" t="s">
        <v>57</v>
      </c>
      <c r="M1727" s="1249" t="s">
        <v>58</v>
      </c>
      <c r="N1727" s="1216" t="s">
        <v>59</v>
      </c>
    </row>
    <row r="1728" spans="1:14" x14ac:dyDescent="0.2">
      <c r="A1728" s="1215" t="s">
        <v>60</v>
      </c>
      <c r="B1728" s="41">
        <v>0.4201388888888889</v>
      </c>
      <c r="C1728" s="1197">
        <v>14.56</v>
      </c>
      <c r="D1728" s="1194">
        <v>40</v>
      </c>
      <c r="E1728" s="1204">
        <f>D1728-C1728</f>
        <v>25.439999999999998</v>
      </c>
      <c r="F1728" s="1196">
        <v>138.99</v>
      </c>
      <c r="G1728" s="1194">
        <f>F1728-D1728</f>
        <v>98.990000000000009</v>
      </c>
      <c r="H1728" s="1208">
        <f>F1728-C1728</f>
        <v>124.43</v>
      </c>
      <c r="I1728" s="1202">
        <f>H1728-G1728</f>
        <v>25.439999999999998</v>
      </c>
      <c r="J1728" s="1229">
        <v>7.1</v>
      </c>
      <c r="K1728" s="1230">
        <v>6</v>
      </c>
      <c r="L1728" s="1244">
        <v>1240</v>
      </c>
      <c r="M1728" s="1250" t="s">
        <v>58</v>
      </c>
      <c r="N1728" s="1218"/>
    </row>
    <row r="1729" spans="1:14" x14ac:dyDescent="0.2">
      <c r="A1729" s="1180"/>
      <c r="B1729" s="41"/>
      <c r="C1729" s="1197"/>
      <c r="D1729" s="1194"/>
      <c r="E1729" s="1198"/>
      <c r="F1729" s="1196"/>
      <c r="G1729" s="1194"/>
      <c r="H1729" s="1194"/>
      <c r="I1729" s="1195"/>
      <c r="J1729" s="1229"/>
      <c r="K1729" s="1231"/>
      <c r="L1729" s="1245"/>
      <c r="M1729" s="1250"/>
      <c r="N1729" s="1219"/>
    </row>
    <row r="1730" spans="1:14" x14ac:dyDescent="0.2">
      <c r="A1730" s="1217" t="s">
        <v>62</v>
      </c>
      <c r="B1730" s="41">
        <v>0.3888888888888889</v>
      </c>
      <c r="C1730" s="1197">
        <v>0.86</v>
      </c>
      <c r="D1730" s="1194">
        <v>19.760000000000002</v>
      </c>
      <c r="E1730" s="1198">
        <f>D1730-C1730</f>
        <v>18.900000000000002</v>
      </c>
      <c r="F1730" s="1196">
        <v>126</v>
      </c>
      <c r="G1730" s="1194">
        <f>F1730-D1730</f>
        <v>106.24</v>
      </c>
      <c r="H1730" s="1194">
        <f>F1730-C1730</f>
        <v>125.14</v>
      </c>
      <c r="I1730" s="1195">
        <f>H1730-G1730</f>
        <v>18.900000000000006</v>
      </c>
      <c r="J1730" s="1229">
        <v>7.1</v>
      </c>
      <c r="K1730" s="1231">
        <v>6</v>
      </c>
      <c r="L1730" s="1245">
        <v>1200</v>
      </c>
      <c r="M1730" s="1250" t="s">
        <v>80</v>
      </c>
      <c r="N1730" s="1218" t="s">
        <v>59</v>
      </c>
    </row>
    <row r="1731" spans="1:14" x14ac:dyDescent="0.2">
      <c r="A1731" s="1217"/>
      <c r="B1731" s="41"/>
      <c r="C1731" s="1197"/>
      <c r="D1731" s="1194"/>
      <c r="E1731" s="1198"/>
      <c r="F1731" s="1196"/>
      <c r="G1731" s="1194"/>
      <c r="H1731" s="1194"/>
      <c r="I1731" s="1195"/>
      <c r="J1731" s="1229"/>
      <c r="K1731" s="1231"/>
      <c r="L1731" s="1245"/>
      <c r="M1731" s="1250"/>
      <c r="N1731" s="1219"/>
    </row>
    <row r="1732" spans="1:14" x14ac:dyDescent="0.2">
      <c r="A1732" s="1217" t="s">
        <v>64</v>
      </c>
      <c r="B1732" s="41">
        <v>0.40277777777777773</v>
      </c>
      <c r="C1732" s="1197">
        <v>5.99</v>
      </c>
      <c r="D1732" s="1194">
        <v>19.5</v>
      </c>
      <c r="E1732" s="1198">
        <f>D1732-C1732</f>
        <v>13.51</v>
      </c>
      <c r="F1732" s="1196">
        <v>123</v>
      </c>
      <c r="G1732" s="1194">
        <f>F1732-D1732</f>
        <v>103.5</v>
      </c>
      <c r="H1732" s="1194">
        <f>F1732-C1732</f>
        <v>117.01</v>
      </c>
      <c r="I1732" s="1195">
        <f>H1732-G1732</f>
        <v>13.510000000000005</v>
      </c>
      <c r="J1732" s="1231">
        <v>7</v>
      </c>
      <c r="K1732" s="1231">
        <v>6</v>
      </c>
      <c r="L1732" s="1245">
        <v>1180</v>
      </c>
      <c r="M1732" s="1250" t="s">
        <v>65</v>
      </c>
      <c r="N1732" s="1198" t="s">
        <v>59</v>
      </c>
    </row>
    <row r="1733" spans="1:14" x14ac:dyDescent="0.2">
      <c r="A1733" s="1217"/>
      <c r="B1733" s="41"/>
      <c r="C1733" s="1197"/>
      <c r="D1733" s="1194"/>
      <c r="E1733" s="1198"/>
      <c r="F1733" s="1196"/>
      <c r="G1733" s="1194"/>
      <c r="H1733" s="1194"/>
      <c r="I1733" s="1195"/>
      <c r="J1733" s="1229"/>
      <c r="K1733" s="1231"/>
      <c r="L1733" s="1245"/>
      <c r="M1733" s="1250"/>
      <c r="N1733" s="1198"/>
    </row>
    <row r="1734" spans="1:14" x14ac:dyDescent="0.2">
      <c r="A1734" s="1217" t="s">
        <v>66</v>
      </c>
      <c r="B1734" s="41">
        <v>0.44444444444444442</v>
      </c>
      <c r="C1734" s="1240">
        <v>13.57</v>
      </c>
      <c r="D1734" s="1194">
        <v>20.7</v>
      </c>
      <c r="E1734" s="1198">
        <f>D1734-C1734</f>
        <v>7.129999999999999</v>
      </c>
      <c r="F1734" s="1196">
        <v>136.43</v>
      </c>
      <c r="G1734" s="1194">
        <f>F1734-D1734</f>
        <v>115.73</v>
      </c>
      <c r="H1734" s="1194">
        <f>F1734-C1734</f>
        <v>122.86000000000001</v>
      </c>
      <c r="I1734" s="1195">
        <f>H1734-G1734</f>
        <v>7.1300000000000097</v>
      </c>
      <c r="J1734" s="1229"/>
      <c r="K1734" s="1231"/>
      <c r="L1734" s="1245"/>
      <c r="M1734" s="1250" t="s">
        <v>67</v>
      </c>
      <c r="N1734" s="1198" t="s">
        <v>68</v>
      </c>
    </row>
    <row r="1735" spans="1:14" x14ac:dyDescent="0.2">
      <c r="A1735" s="1217" t="s">
        <v>69</v>
      </c>
      <c r="B1735" s="1242">
        <v>0.44791666666666669</v>
      </c>
      <c r="C1735" s="1197">
        <v>13.56</v>
      </c>
      <c r="D1735" s="1194">
        <v>41.15</v>
      </c>
      <c r="E1735" s="1198">
        <f>D1735-C1735</f>
        <v>27.589999999999996</v>
      </c>
      <c r="F1735" s="1196">
        <v>136.43</v>
      </c>
      <c r="G1735" s="1194">
        <f>F1735-D1735</f>
        <v>95.28</v>
      </c>
      <c r="H1735" s="1194">
        <f>F1735-C1735</f>
        <v>122.87</v>
      </c>
      <c r="I1735" s="1195">
        <f>H1735-G1735</f>
        <v>27.590000000000003</v>
      </c>
      <c r="J1735" s="1229">
        <v>7</v>
      </c>
      <c r="K1735" s="1231">
        <v>6</v>
      </c>
      <c r="L1735" s="1245">
        <v>1200</v>
      </c>
      <c r="M1735" s="1250" t="s">
        <v>67</v>
      </c>
      <c r="N1735" s="1198" t="s">
        <v>59</v>
      </c>
    </row>
    <row r="1736" spans="1:14" x14ac:dyDescent="0.2">
      <c r="A1736" s="1217"/>
      <c r="B1736" s="41"/>
      <c r="C1736" s="1197"/>
      <c r="D1736" s="1194"/>
      <c r="E1736" s="1198"/>
      <c r="F1736" s="1196"/>
      <c r="G1736" s="1194"/>
      <c r="H1736" s="1194"/>
      <c r="I1736" s="1195"/>
      <c r="J1736" s="1229"/>
      <c r="K1736" s="1231"/>
      <c r="L1736" s="1245"/>
      <c r="M1736" s="1250"/>
      <c r="N1736" s="1198"/>
    </row>
    <row r="1737" spans="1:14" x14ac:dyDescent="0.2">
      <c r="A1737" s="1217" t="s">
        <v>70</v>
      </c>
      <c r="B1737" s="1242">
        <v>0.47569444444444442</v>
      </c>
      <c r="C1737" s="1197">
        <v>18.989999999999998</v>
      </c>
      <c r="D1737" s="1194">
        <v>33.14</v>
      </c>
      <c r="E1737" s="1198">
        <f>D1737-C1737</f>
        <v>14.150000000000002</v>
      </c>
      <c r="F1737" s="1196">
        <v>148</v>
      </c>
      <c r="G1737" s="1194">
        <f>F1737-D1737</f>
        <v>114.86</v>
      </c>
      <c r="H1737" s="1194">
        <f>F1737-C1737</f>
        <v>129.01</v>
      </c>
      <c r="I1737" s="1195">
        <f>H1737-G1737</f>
        <v>14.149999999999991</v>
      </c>
      <c r="J1737" s="1229">
        <v>6.7</v>
      </c>
      <c r="K1737" s="1231">
        <v>6</v>
      </c>
      <c r="L1737" s="1245">
        <v>1280</v>
      </c>
      <c r="M1737" s="1250" t="s">
        <v>63</v>
      </c>
      <c r="N1737" s="1198" t="s">
        <v>59</v>
      </c>
    </row>
    <row r="1738" spans="1:14" x14ac:dyDescent="0.2">
      <c r="A1738" s="1217"/>
      <c r="B1738" s="41"/>
      <c r="C1738" s="1197"/>
      <c r="D1738" s="1194"/>
      <c r="E1738" s="1198"/>
      <c r="F1738" s="1196"/>
      <c r="G1738" s="1194"/>
      <c r="H1738" s="1194"/>
      <c r="I1738" s="1195"/>
      <c r="J1738" s="1229"/>
      <c r="K1738" s="1231"/>
      <c r="L1738" s="1245"/>
      <c r="M1738" s="1250"/>
      <c r="N1738" s="1198"/>
    </row>
    <row r="1739" spans="1:14" x14ac:dyDescent="0.2">
      <c r="A1739" s="1217" t="s">
        <v>71</v>
      </c>
      <c r="B1739" s="41">
        <v>0.50694444444444442</v>
      </c>
      <c r="C1739" s="1197">
        <v>5.94</v>
      </c>
      <c r="D1739" s="1194">
        <v>10.97</v>
      </c>
      <c r="E1739" s="1198">
        <f>D1739-C1739</f>
        <v>5.03</v>
      </c>
      <c r="F1739" s="1196">
        <v>128.82</v>
      </c>
      <c r="G1739" s="1194">
        <f>F1739-D1739</f>
        <v>117.85</v>
      </c>
      <c r="H1739" s="1194">
        <f>F1739-C1739</f>
        <v>122.88</v>
      </c>
      <c r="I1739" s="1195">
        <f>H1739-G1739</f>
        <v>5.0300000000000011</v>
      </c>
      <c r="J1739" s="1229"/>
      <c r="K1739" s="1231"/>
      <c r="L1739" s="1245"/>
      <c r="M1739" s="1250" t="s">
        <v>67</v>
      </c>
      <c r="N1739" s="1198" t="s">
        <v>68</v>
      </c>
    </row>
    <row r="1740" spans="1:14" x14ac:dyDescent="0.2">
      <c r="A1740" s="1217" t="s">
        <v>72</v>
      </c>
      <c r="B1740" s="41">
        <v>0.51041666666666663</v>
      </c>
      <c r="C1740" s="1197">
        <v>5.93</v>
      </c>
      <c r="D1740" s="1194">
        <v>31.6</v>
      </c>
      <c r="E1740" s="1198">
        <f>D1740-C1740</f>
        <v>25.67</v>
      </c>
      <c r="F1740" s="1196">
        <v>128.82</v>
      </c>
      <c r="G1740" s="1194">
        <f>F1740-D1740</f>
        <v>97.22</v>
      </c>
      <c r="H1740" s="1194">
        <f>F1740-C1740</f>
        <v>122.88999999999999</v>
      </c>
      <c r="I1740" s="1195">
        <f>H1740-G1740</f>
        <v>25.669999999999987</v>
      </c>
      <c r="J1740" s="1229">
        <v>7.3</v>
      </c>
      <c r="K1740" s="1231">
        <v>6</v>
      </c>
      <c r="L1740" s="1245">
        <v>1380</v>
      </c>
      <c r="M1740" s="1250" t="s">
        <v>67</v>
      </c>
      <c r="N1740" s="1198" t="s">
        <v>59</v>
      </c>
    </row>
    <row r="1741" spans="1:14" x14ac:dyDescent="0.2">
      <c r="A1741" s="1217"/>
      <c r="B1741" s="41"/>
      <c r="C1741" s="1197"/>
      <c r="D1741" s="1194"/>
      <c r="E1741" s="1198"/>
      <c r="F1741" s="1196"/>
      <c r="G1741" s="1194"/>
      <c r="H1741" s="1194"/>
      <c r="I1741" s="1195"/>
      <c r="J1741" s="1229"/>
      <c r="K1741" s="1231"/>
      <c r="L1741" s="1245"/>
      <c r="M1741" s="1250"/>
      <c r="N1741" s="1198"/>
    </row>
    <row r="1742" spans="1:14" x14ac:dyDescent="0.2">
      <c r="A1742" s="1217" t="s">
        <v>73</v>
      </c>
      <c r="B1742" s="41">
        <v>0.46180555555555558</v>
      </c>
      <c r="C1742" s="1197">
        <v>12.01</v>
      </c>
      <c r="D1742" s="1194">
        <v>20.7</v>
      </c>
      <c r="E1742" s="1198">
        <f>D1742-C1742</f>
        <v>8.69</v>
      </c>
      <c r="F1742" s="1196">
        <v>144.99</v>
      </c>
      <c r="G1742" s="1194">
        <f>F1742-D1742</f>
        <v>124.29</v>
      </c>
      <c r="H1742" s="1194">
        <f>F1742-C1742</f>
        <v>132.98000000000002</v>
      </c>
      <c r="I1742" s="1195">
        <f>H1742-G1742</f>
        <v>8.6900000000000119</v>
      </c>
      <c r="J1742" s="1229">
        <v>7.5</v>
      </c>
      <c r="K1742" s="1231">
        <v>6</v>
      </c>
      <c r="L1742" s="1245">
        <v>980</v>
      </c>
      <c r="M1742" s="1250" t="s">
        <v>63</v>
      </c>
      <c r="N1742" s="1198" t="s">
        <v>59</v>
      </c>
    </row>
    <row r="1743" spans="1:14" x14ac:dyDescent="0.2">
      <c r="A1743" s="1217"/>
      <c r="B1743" s="41"/>
      <c r="C1743" s="1197"/>
      <c r="D1743" s="1194"/>
      <c r="E1743" s="1198"/>
      <c r="F1743" s="1196"/>
      <c r="G1743" s="1194"/>
      <c r="H1743" s="1194"/>
      <c r="I1743" s="1195"/>
      <c r="J1743" s="1229"/>
      <c r="K1743" s="1231"/>
      <c r="L1743" s="1245"/>
      <c r="M1743" s="1250"/>
      <c r="N1743" s="1198"/>
    </row>
    <row r="1744" spans="1:14" ht="13.5" thickBot="1" x14ac:dyDescent="0.25">
      <c r="A1744" s="1220" t="s">
        <v>74</v>
      </c>
      <c r="B1744" s="55">
        <v>0.4513888888888889</v>
      </c>
      <c r="C1744" s="1241">
        <v>16.03</v>
      </c>
      <c r="D1744" s="1199">
        <v>31</v>
      </c>
      <c r="E1744" s="1200">
        <f>D1744-C1744</f>
        <v>14.969999999999999</v>
      </c>
      <c r="F1744" s="1222">
        <v>131.08000000000001</v>
      </c>
      <c r="G1744" s="1199">
        <f>F1744-D1744</f>
        <v>100.08000000000001</v>
      </c>
      <c r="H1744" s="1199">
        <f>F1744-C1744</f>
        <v>115.05000000000001</v>
      </c>
      <c r="I1744" s="1223">
        <f>H1744-G1744</f>
        <v>14.969999999999999</v>
      </c>
      <c r="J1744" s="1232">
        <v>6.7</v>
      </c>
      <c r="K1744" s="1233">
        <v>6</v>
      </c>
      <c r="L1744" s="1246">
        <v>1280</v>
      </c>
      <c r="M1744" s="1251" t="s">
        <v>63</v>
      </c>
      <c r="N1744" s="1200" t="s">
        <v>59</v>
      </c>
    </row>
    <row r="1745" spans="1:15" x14ac:dyDescent="0.2">
      <c r="A1745" s="1181"/>
      <c r="B1745" s="65"/>
      <c r="C1745" s="1182"/>
      <c r="D1745" s="1182"/>
      <c r="E1745" s="1182"/>
      <c r="F1745" s="1182"/>
      <c r="G1745" s="1182"/>
      <c r="H1745" s="1182"/>
      <c r="I1745" s="1182"/>
      <c r="J1745" s="1182"/>
      <c r="K1745" s="1182"/>
      <c r="L1745" s="1182"/>
      <c r="M1745" s="1187"/>
      <c r="N1745" s="1182"/>
    </row>
    <row r="1746" spans="1:15" x14ac:dyDescent="0.2">
      <c r="A1746" s="1184" t="s">
        <v>75</v>
      </c>
      <c r="B1746" s="1184"/>
      <c r="C1746" s="1185"/>
      <c r="D1746" s="1186"/>
      <c r="E1746" s="1185"/>
      <c r="F1746" s="1182"/>
      <c r="G1746" s="1182"/>
      <c r="H1746" s="1182"/>
      <c r="I1746" s="1182"/>
      <c r="J1746" s="1182"/>
      <c r="K1746" s="1182"/>
      <c r="L1746" s="1182"/>
      <c r="M1746" s="1180"/>
      <c r="N1746" s="1180"/>
    </row>
    <row r="1747" spans="1:15" x14ac:dyDescent="0.2">
      <c r="A1747" s="1184" t="s">
        <v>76</v>
      </c>
      <c r="B1747" s="66"/>
      <c r="C1747" s="1185"/>
      <c r="D1747" s="1185"/>
      <c r="E1747" s="1185"/>
      <c r="F1747" s="1182"/>
      <c r="G1747" s="1182"/>
      <c r="H1747" s="1182"/>
      <c r="I1747" s="1182"/>
      <c r="J1747" s="1182"/>
      <c r="K1747" s="1182"/>
      <c r="L1747" s="1182"/>
      <c r="M1747" s="1180"/>
      <c r="N1747" s="1180"/>
    </row>
    <row r="1748" spans="1:15" x14ac:dyDescent="0.2">
      <c r="A1748" s="1226"/>
      <c r="B1748" s="68"/>
      <c r="C1748" s="1228"/>
      <c r="D1748" s="1228"/>
      <c r="E1748" s="1228"/>
      <c r="F1748" s="1228"/>
      <c r="G1748" s="1228"/>
      <c r="H1748" s="1228"/>
      <c r="I1748" s="1182"/>
      <c r="J1748" s="1182"/>
      <c r="K1748" s="1182"/>
      <c r="L1748" s="1182"/>
      <c r="M1748" s="1180"/>
      <c r="N1748" s="1180"/>
    </row>
    <row r="1749" spans="1:15" x14ac:dyDescent="0.2">
      <c r="A1749" s="1181"/>
      <c r="B1749" s="65"/>
      <c r="C1749" s="1182"/>
      <c r="D1749" s="1182"/>
      <c r="E1749" s="1182"/>
      <c r="F1749" s="1182"/>
      <c r="G1749" s="1182"/>
      <c r="H1749" s="1182"/>
      <c r="I1749" s="1182"/>
      <c r="J1749" s="1182"/>
      <c r="K1749" s="1182"/>
      <c r="L1749" s="1182"/>
      <c r="M1749" s="1180"/>
      <c r="N1749" s="1180"/>
    </row>
    <row r="1750" spans="1:15" x14ac:dyDescent="0.2">
      <c r="A1750" s="1188"/>
      <c r="B1750" s="1188"/>
      <c r="C1750" s="1188"/>
      <c r="D1750" s="1188"/>
      <c r="E1750" s="1185"/>
      <c r="F1750" s="1182"/>
      <c r="G1750" s="1182"/>
      <c r="H1750" s="1182"/>
      <c r="I1750" s="1182"/>
      <c r="J1750" s="1182"/>
      <c r="K1750" s="1182"/>
      <c r="L1750" s="1182"/>
      <c r="M1750" s="1180"/>
      <c r="N1750" s="1180"/>
    </row>
    <row r="1751" spans="1:15" x14ac:dyDescent="0.2">
      <c r="A1751" s="1260" t="s">
        <v>0</v>
      </c>
      <c r="B1751" s="1258"/>
      <c r="C1751" s="1264" t="s">
        <v>38</v>
      </c>
      <c r="D1751" s="1264"/>
      <c r="E1751" s="1264"/>
      <c r="F1751" s="1258"/>
      <c r="G1751" s="1258"/>
      <c r="H1751" s="1256"/>
      <c r="I1751" s="1256"/>
      <c r="J1751" s="1256"/>
      <c r="K1751" s="1256"/>
      <c r="L1751" s="1256"/>
      <c r="M1751" s="1256"/>
      <c r="N1751" s="1256"/>
      <c r="O1751" s="1256"/>
    </row>
    <row r="1752" spans="1:15" x14ac:dyDescent="0.2">
      <c r="A1752" s="1257"/>
      <c r="B1752" s="1258"/>
      <c r="C1752" s="1258"/>
      <c r="D1752" s="1258"/>
      <c r="E1752" s="1258"/>
      <c r="F1752" s="1258"/>
      <c r="G1752" s="1258"/>
      <c r="H1752" s="1256"/>
      <c r="I1752" s="1256"/>
      <c r="J1752" s="1256"/>
      <c r="K1752" s="1256"/>
      <c r="L1752" s="1256"/>
      <c r="M1752" s="1256"/>
      <c r="N1752" s="1256"/>
      <c r="O1752" s="1256"/>
    </row>
    <row r="1753" spans="1:15" x14ac:dyDescent="0.2">
      <c r="A1753" s="1260" t="s">
        <v>1</v>
      </c>
      <c r="B1753" s="1258"/>
      <c r="C1753" s="1281">
        <v>44151</v>
      </c>
      <c r="D1753" s="1263"/>
      <c r="E1753" s="1263"/>
      <c r="F1753" s="1263"/>
      <c r="G1753" s="1258"/>
      <c r="H1753" s="1256"/>
      <c r="I1753" s="1256"/>
      <c r="J1753" s="1256"/>
      <c r="K1753" s="1256"/>
      <c r="L1753" s="1256"/>
      <c r="M1753" s="1256"/>
      <c r="N1753" s="1256"/>
      <c r="O1753" s="1256"/>
    </row>
    <row r="1754" spans="1:15" x14ac:dyDescent="0.2">
      <c r="A1754" s="1260" t="s">
        <v>39</v>
      </c>
      <c r="B1754" s="1258"/>
      <c r="C1754" s="1260" t="s">
        <v>151</v>
      </c>
      <c r="D1754" s="1258"/>
      <c r="E1754" s="1258"/>
      <c r="F1754" s="1259"/>
      <c r="G1754" s="1258"/>
      <c r="H1754" s="1256"/>
      <c r="I1754" s="1256"/>
      <c r="J1754" s="1256"/>
      <c r="K1754" s="1256"/>
      <c r="L1754" s="1256"/>
      <c r="M1754" s="1256"/>
      <c r="N1754" s="1256"/>
      <c r="O1754" s="1256"/>
    </row>
    <row r="1755" spans="1:15" x14ac:dyDescent="0.2">
      <c r="A1755" s="1260" t="s">
        <v>2</v>
      </c>
      <c r="B1755" s="1258"/>
      <c r="C1755" s="1260" t="s">
        <v>3</v>
      </c>
      <c r="D1755" s="1258"/>
      <c r="E1755" s="1258"/>
      <c r="F1755" s="1258"/>
      <c r="G1755" s="1258"/>
      <c r="H1755" s="1256"/>
      <c r="I1755" s="1256"/>
      <c r="J1755" s="1256"/>
      <c r="K1755" s="1256"/>
      <c r="L1755" s="1256"/>
      <c r="M1755" s="1256"/>
      <c r="N1755" s="1256"/>
      <c r="O1755" s="1256"/>
    </row>
    <row r="1756" spans="1:15" ht="13.5" thickBot="1" x14ac:dyDescent="0.25">
      <c r="A1756" s="1260"/>
      <c r="B1756" s="1258"/>
      <c r="C1756" s="1257"/>
      <c r="D1756" s="1258"/>
      <c r="E1756" s="1258"/>
      <c r="F1756" s="1258"/>
      <c r="G1756" s="1258"/>
      <c r="H1756" s="1256"/>
      <c r="I1756" s="1256"/>
      <c r="J1756" s="1256"/>
      <c r="K1756" s="1256"/>
      <c r="L1756" s="1256"/>
      <c r="M1756" s="1256"/>
      <c r="N1756" s="1256"/>
      <c r="O1756" s="1256"/>
    </row>
    <row r="1757" spans="1:15" ht="13.5" thickBot="1" x14ac:dyDescent="0.25">
      <c r="A1757" s="1257"/>
      <c r="B1757" s="1258"/>
      <c r="C1757" s="1474" t="s">
        <v>41</v>
      </c>
      <c r="D1757" s="1475"/>
      <c r="E1757" s="1476"/>
      <c r="F1757" s="1258"/>
      <c r="G1757" s="1258"/>
      <c r="H1757" s="1256"/>
      <c r="I1757" s="1256"/>
      <c r="J1757" s="1477" t="s">
        <v>42</v>
      </c>
      <c r="K1757" s="1478"/>
      <c r="L1757" s="1479"/>
      <c r="M1757" s="1256"/>
      <c r="N1757" s="1256"/>
      <c r="O1757" s="1256"/>
    </row>
    <row r="1758" spans="1:15" x14ac:dyDescent="0.2">
      <c r="A1758" s="1286" t="s">
        <v>4</v>
      </c>
      <c r="B1758" s="1266" t="s">
        <v>43</v>
      </c>
      <c r="C1758" s="1267" t="s">
        <v>44</v>
      </c>
      <c r="D1758" s="1268" t="s">
        <v>45</v>
      </c>
      <c r="E1758" s="1269" t="s">
        <v>5</v>
      </c>
      <c r="F1758" s="1265" t="s">
        <v>6</v>
      </c>
      <c r="G1758" s="1266" t="s">
        <v>6</v>
      </c>
      <c r="H1758" s="1266" t="s">
        <v>6</v>
      </c>
      <c r="I1758" s="1266" t="s">
        <v>7</v>
      </c>
      <c r="J1758" s="1312" t="s">
        <v>46</v>
      </c>
      <c r="K1758" s="1313" t="s">
        <v>47</v>
      </c>
      <c r="L1758" s="1313" t="s">
        <v>48</v>
      </c>
      <c r="M1758" s="1325"/>
      <c r="N1758" s="1287"/>
      <c r="O1758" s="1256"/>
    </row>
    <row r="1759" spans="1:15" ht="15" thickBot="1" x14ac:dyDescent="0.25">
      <c r="A1759" s="1288" t="s">
        <v>8</v>
      </c>
      <c r="B1759" s="1289" t="s">
        <v>49</v>
      </c>
      <c r="C1759" s="1300" t="s">
        <v>9</v>
      </c>
      <c r="D1759" s="1289" t="s">
        <v>9</v>
      </c>
      <c r="E1759" s="1279" t="s">
        <v>9</v>
      </c>
      <c r="F1759" s="1300" t="s">
        <v>50</v>
      </c>
      <c r="G1759" s="1289" t="s">
        <v>51</v>
      </c>
      <c r="H1759" s="1289" t="s">
        <v>52</v>
      </c>
      <c r="I1759" s="1289" t="s">
        <v>9</v>
      </c>
      <c r="J1759" s="1314" t="s">
        <v>53</v>
      </c>
      <c r="K1759" s="1315" t="s">
        <v>54</v>
      </c>
      <c r="L1759" s="1321" t="s">
        <v>55</v>
      </c>
      <c r="M1759" s="1326" t="s">
        <v>10</v>
      </c>
      <c r="N1759" s="1290"/>
      <c r="O1759" s="1256"/>
    </row>
    <row r="1760" spans="1:15" ht="15" x14ac:dyDescent="0.25">
      <c r="A1760" s="1293" t="s">
        <v>56</v>
      </c>
      <c r="B1760" s="1282">
        <v>0.39583333333333331</v>
      </c>
      <c r="C1760" s="1283">
        <v>8.23</v>
      </c>
      <c r="D1760" s="1284">
        <v>20.71</v>
      </c>
      <c r="E1760" s="1280">
        <v>12.48</v>
      </c>
      <c r="F1760" s="1285">
        <v>138.34</v>
      </c>
      <c r="G1760" s="1284">
        <v>117.63</v>
      </c>
      <c r="H1760" s="1284">
        <v>130.11000000000001</v>
      </c>
      <c r="I1760" s="1278">
        <v>12.480000000000018</v>
      </c>
      <c r="J1760" s="1310">
        <v>7.5</v>
      </c>
      <c r="K1760" s="1311">
        <v>5</v>
      </c>
      <c r="L1760" s="1311" t="s">
        <v>57</v>
      </c>
      <c r="M1760" s="1327" t="s">
        <v>58</v>
      </c>
      <c r="N1760" s="1292" t="s">
        <v>59</v>
      </c>
      <c r="O1760" s="1319"/>
    </row>
    <row r="1761" spans="1:15" ht="15" x14ac:dyDescent="0.25">
      <c r="A1761" s="1291" t="s">
        <v>60</v>
      </c>
      <c r="B1761" s="1277">
        <v>0.39930555555555558</v>
      </c>
      <c r="C1761" s="1273">
        <v>13.99</v>
      </c>
      <c r="D1761" s="1270">
        <v>40</v>
      </c>
      <c r="E1761" s="1280">
        <v>26.009999999999998</v>
      </c>
      <c r="F1761" s="1272">
        <v>138.99</v>
      </c>
      <c r="G1761" s="1270">
        <v>98.990000000000009</v>
      </c>
      <c r="H1761" s="1284">
        <v>125.00000000000001</v>
      </c>
      <c r="I1761" s="1278">
        <v>26.010000000000005</v>
      </c>
      <c r="J1761" s="1305">
        <v>7.2</v>
      </c>
      <c r="K1761" s="1306">
        <v>5</v>
      </c>
      <c r="L1761" s="1322">
        <v>1400</v>
      </c>
      <c r="M1761" s="1328" t="s">
        <v>58</v>
      </c>
      <c r="N1761" s="1294"/>
      <c r="O1761" s="1319"/>
    </row>
    <row r="1762" spans="1:15" x14ac:dyDescent="0.2">
      <c r="A1762" s="1256"/>
      <c r="B1762" s="1277"/>
      <c r="C1762" s="1273"/>
      <c r="D1762" s="1270"/>
      <c r="E1762" s="1274"/>
      <c r="F1762" s="1272"/>
      <c r="G1762" s="1270"/>
      <c r="H1762" s="1270"/>
      <c r="I1762" s="1271"/>
      <c r="J1762" s="1305"/>
      <c r="K1762" s="1307"/>
      <c r="L1762" s="1323"/>
      <c r="M1762" s="1328"/>
      <c r="N1762" s="1295"/>
      <c r="O1762" s="1320"/>
    </row>
    <row r="1763" spans="1:15" x14ac:dyDescent="0.2">
      <c r="A1763" s="1293" t="s">
        <v>62</v>
      </c>
      <c r="B1763" s="1277">
        <v>0.36805555555555558</v>
      </c>
      <c r="C1763" s="1273">
        <v>0.06</v>
      </c>
      <c r="D1763" s="1270">
        <v>19.760000000000002</v>
      </c>
      <c r="E1763" s="1274">
        <v>19.700000000000003</v>
      </c>
      <c r="F1763" s="1272">
        <v>126</v>
      </c>
      <c r="G1763" s="1270">
        <v>106.24</v>
      </c>
      <c r="H1763" s="1270">
        <v>125.94</v>
      </c>
      <c r="I1763" s="1271">
        <v>19.700000000000003</v>
      </c>
      <c r="J1763" s="1305">
        <v>7.1</v>
      </c>
      <c r="K1763" s="1307">
        <v>5</v>
      </c>
      <c r="L1763" s="1323">
        <v>1160</v>
      </c>
      <c r="M1763" s="1328" t="s">
        <v>80</v>
      </c>
      <c r="N1763" s="1294" t="s">
        <v>59</v>
      </c>
      <c r="O1763" s="1320"/>
    </row>
    <row r="1764" spans="1:15" x14ac:dyDescent="0.2">
      <c r="A1764" s="1293"/>
      <c r="B1764" s="1277"/>
      <c r="C1764" s="1273"/>
      <c r="D1764" s="1270"/>
      <c r="E1764" s="1274"/>
      <c r="F1764" s="1272"/>
      <c r="G1764" s="1270"/>
      <c r="H1764" s="1270"/>
      <c r="I1764" s="1271"/>
      <c r="J1764" s="1305"/>
      <c r="K1764" s="1307"/>
      <c r="L1764" s="1323"/>
      <c r="M1764" s="1328"/>
      <c r="N1764" s="1295"/>
      <c r="O1764" s="1320"/>
    </row>
    <row r="1765" spans="1:15" x14ac:dyDescent="0.2">
      <c r="A1765" s="1293" t="s">
        <v>64</v>
      </c>
      <c r="B1765" s="1277">
        <v>0.38194444444444442</v>
      </c>
      <c r="C1765" s="1273">
        <v>5.16</v>
      </c>
      <c r="D1765" s="1270">
        <v>19.5</v>
      </c>
      <c r="E1765" s="1274">
        <v>14.34</v>
      </c>
      <c r="F1765" s="1272">
        <v>123</v>
      </c>
      <c r="G1765" s="1270">
        <v>103.5</v>
      </c>
      <c r="H1765" s="1270">
        <v>117.84</v>
      </c>
      <c r="I1765" s="1271">
        <v>14.340000000000003</v>
      </c>
      <c r="J1765" s="1307">
        <v>7</v>
      </c>
      <c r="K1765" s="1307">
        <v>5</v>
      </c>
      <c r="L1765" s="1323">
        <v>1280</v>
      </c>
      <c r="M1765" s="1328" t="s">
        <v>65</v>
      </c>
      <c r="N1765" s="1274" t="s">
        <v>59</v>
      </c>
      <c r="O1765" s="1320"/>
    </row>
    <row r="1766" spans="1:15" x14ac:dyDescent="0.2">
      <c r="A1766" s="1293"/>
      <c r="B1766" s="1277"/>
      <c r="C1766" s="1273"/>
      <c r="D1766" s="1270"/>
      <c r="E1766" s="1274"/>
      <c r="F1766" s="1272"/>
      <c r="G1766" s="1270"/>
      <c r="H1766" s="1270"/>
      <c r="I1766" s="1271"/>
      <c r="J1766" s="1305"/>
      <c r="K1766" s="1307"/>
      <c r="L1766" s="1323"/>
      <c r="M1766" s="1328"/>
      <c r="N1766" s="1274"/>
      <c r="O1766" s="1320"/>
    </row>
    <row r="1767" spans="1:15" x14ac:dyDescent="0.2">
      <c r="A1767" s="1293" t="s">
        <v>66</v>
      </c>
      <c r="B1767" s="1277">
        <v>0.4236111111111111</v>
      </c>
      <c r="C1767" s="1316">
        <v>12.14</v>
      </c>
      <c r="D1767" s="1270">
        <v>20.7</v>
      </c>
      <c r="E1767" s="1274">
        <v>8.5599999999999987</v>
      </c>
      <c r="F1767" s="1272">
        <v>136.43</v>
      </c>
      <c r="G1767" s="1270">
        <v>115.73</v>
      </c>
      <c r="H1767" s="1270">
        <v>124.29</v>
      </c>
      <c r="I1767" s="1271">
        <v>8.5600000000000023</v>
      </c>
      <c r="J1767" s="1305"/>
      <c r="K1767" s="1307"/>
      <c r="L1767" s="1323"/>
      <c r="M1767" s="1328" t="s">
        <v>67</v>
      </c>
      <c r="N1767" s="1274" t="s">
        <v>68</v>
      </c>
      <c r="O1767" s="1320"/>
    </row>
    <row r="1768" spans="1:15" x14ac:dyDescent="0.2">
      <c r="A1768" s="1293" t="s">
        <v>69</v>
      </c>
      <c r="B1768" s="1318">
        <v>0.42708333333333331</v>
      </c>
      <c r="C1768" s="1273">
        <v>12.15</v>
      </c>
      <c r="D1768" s="1270">
        <v>41.15</v>
      </c>
      <c r="E1768" s="1274">
        <v>29</v>
      </c>
      <c r="F1768" s="1272">
        <v>136.43</v>
      </c>
      <c r="G1768" s="1270">
        <v>95.28</v>
      </c>
      <c r="H1768" s="1270">
        <v>124.28</v>
      </c>
      <c r="I1768" s="1271">
        <v>29</v>
      </c>
      <c r="J1768" s="1305">
        <v>6.9</v>
      </c>
      <c r="K1768" s="1307">
        <v>5</v>
      </c>
      <c r="L1768" s="1323">
        <v>1280</v>
      </c>
      <c r="M1768" s="1328" t="s">
        <v>67</v>
      </c>
      <c r="N1768" s="1274" t="s">
        <v>59</v>
      </c>
      <c r="O1768" s="1320"/>
    </row>
    <row r="1769" spans="1:15" x14ac:dyDescent="0.2">
      <c r="A1769" s="1293"/>
      <c r="B1769" s="1277"/>
      <c r="C1769" s="1273"/>
      <c r="D1769" s="1270"/>
      <c r="E1769" s="1274"/>
      <c r="F1769" s="1272"/>
      <c r="G1769" s="1270"/>
      <c r="H1769" s="1270"/>
      <c r="I1769" s="1271"/>
      <c r="J1769" s="1305"/>
      <c r="K1769" s="1307"/>
      <c r="L1769" s="1323"/>
      <c r="M1769" s="1328"/>
      <c r="N1769" s="1274"/>
      <c r="O1769" s="1256"/>
    </row>
    <row r="1770" spans="1:15" x14ac:dyDescent="0.2">
      <c r="A1770" s="1293" t="s">
        <v>70</v>
      </c>
      <c r="B1770" s="1318">
        <v>0.4548611111111111</v>
      </c>
      <c r="C1770" s="1273">
        <v>17.579999999999998</v>
      </c>
      <c r="D1770" s="1270">
        <v>33.14</v>
      </c>
      <c r="E1770" s="1274">
        <v>15.560000000000002</v>
      </c>
      <c r="F1770" s="1272">
        <v>148</v>
      </c>
      <c r="G1770" s="1270">
        <v>114.86</v>
      </c>
      <c r="H1770" s="1270">
        <v>130.42000000000002</v>
      </c>
      <c r="I1770" s="1271">
        <v>15.560000000000016</v>
      </c>
      <c r="J1770" s="1305">
        <v>7.4</v>
      </c>
      <c r="K1770" s="1307">
        <v>5</v>
      </c>
      <c r="L1770" s="1323">
        <v>1300</v>
      </c>
      <c r="M1770" s="1328" t="s">
        <v>63</v>
      </c>
      <c r="N1770" s="1274" t="s">
        <v>59</v>
      </c>
      <c r="O1770" s="1256"/>
    </row>
    <row r="1771" spans="1:15" x14ac:dyDescent="0.2">
      <c r="A1771" s="1293"/>
      <c r="B1771" s="1277"/>
      <c r="C1771" s="1273"/>
      <c r="D1771" s="1270"/>
      <c r="E1771" s="1274"/>
      <c r="F1771" s="1272"/>
      <c r="G1771" s="1270"/>
      <c r="H1771" s="1270"/>
      <c r="I1771" s="1271"/>
      <c r="J1771" s="1305"/>
      <c r="K1771" s="1307"/>
      <c r="L1771" s="1323"/>
      <c r="M1771" s="1328"/>
      <c r="N1771" s="1274"/>
      <c r="O1771" s="1256"/>
    </row>
    <row r="1772" spans="1:15" x14ac:dyDescent="0.2">
      <c r="A1772" s="1293" t="s">
        <v>71</v>
      </c>
      <c r="B1772" s="1277">
        <v>0.4861111111111111</v>
      </c>
      <c r="C1772" s="1273">
        <v>4.8899999999999997</v>
      </c>
      <c r="D1772" s="1270">
        <v>10.97</v>
      </c>
      <c r="E1772" s="1274">
        <v>6.080000000000001</v>
      </c>
      <c r="F1772" s="1272">
        <v>128.82</v>
      </c>
      <c r="G1772" s="1270">
        <v>117.85</v>
      </c>
      <c r="H1772" s="1270">
        <v>123.92999999999999</v>
      </c>
      <c r="I1772" s="1271">
        <v>6.0799999999999983</v>
      </c>
      <c r="J1772" s="1305"/>
      <c r="K1772" s="1307"/>
      <c r="L1772" s="1323"/>
      <c r="M1772" s="1328" t="s">
        <v>67</v>
      </c>
      <c r="N1772" s="1274" t="s">
        <v>68</v>
      </c>
      <c r="O1772" s="1256"/>
    </row>
    <row r="1773" spans="1:15" x14ac:dyDescent="0.2">
      <c r="A1773" s="1293" t="s">
        <v>72</v>
      </c>
      <c r="B1773" s="1277">
        <v>0.48958333333333331</v>
      </c>
      <c r="C1773" s="1273">
        <v>4.87</v>
      </c>
      <c r="D1773" s="1270">
        <v>31.6</v>
      </c>
      <c r="E1773" s="1274">
        <v>26.73</v>
      </c>
      <c r="F1773" s="1272">
        <v>128.82</v>
      </c>
      <c r="G1773" s="1270">
        <v>97.22</v>
      </c>
      <c r="H1773" s="1270">
        <v>123.94999999999999</v>
      </c>
      <c r="I1773" s="1271">
        <v>26.72999999999999</v>
      </c>
      <c r="J1773" s="1305">
        <v>7.3</v>
      </c>
      <c r="K1773" s="1307">
        <v>5</v>
      </c>
      <c r="L1773" s="1323">
        <v>1400</v>
      </c>
      <c r="M1773" s="1328" t="s">
        <v>67</v>
      </c>
      <c r="N1773" s="1274" t="s">
        <v>59</v>
      </c>
      <c r="O1773" s="1256"/>
    </row>
    <row r="1774" spans="1:15" x14ac:dyDescent="0.2">
      <c r="A1774" s="1293"/>
      <c r="B1774" s="1277"/>
      <c r="C1774" s="1273"/>
      <c r="D1774" s="1270"/>
      <c r="E1774" s="1274"/>
      <c r="F1774" s="1272"/>
      <c r="G1774" s="1270"/>
      <c r="H1774" s="1270"/>
      <c r="I1774" s="1271"/>
      <c r="J1774" s="1305"/>
      <c r="K1774" s="1307"/>
      <c r="L1774" s="1323"/>
      <c r="M1774" s="1328"/>
      <c r="N1774" s="1274"/>
      <c r="O1774" s="1256"/>
    </row>
    <row r="1775" spans="1:15" x14ac:dyDescent="0.2">
      <c r="A1775" s="1293" t="s">
        <v>73</v>
      </c>
      <c r="B1775" s="1277">
        <v>0.44097222222222227</v>
      </c>
      <c r="C1775" s="1273">
        <v>11.06</v>
      </c>
      <c r="D1775" s="1270">
        <v>20.7</v>
      </c>
      <c r="E1775" s="1274">
        <v>9.6399999999999988</v>
      </c>
      <c r="F1775" s="1272">
        <v>144.99</v>
      </c>
      <c r="G1775" s="1270">
        <v>124.29</v>
      </c>
      <c r="H1775" s="1270">
        <v>133.93</v>
      </c>
      <c r="I1775" s="1271">
        <v>9.64</v>
      </c>
      <c r="J1775" s="1305">
        <v>7.2</v>
      </c>
      <c r="K1775" s="1307">
        <v>5</v>
      </c>
      <c r="L1775" s="1323">
        <v>1020</v>
      </c>
      <c r="M1775" s="1328" t="s">
        <v>63</v>
      </c>
      <c r="N1775" s="1274" t="s">
        <v>59</v>
      </c>
      <c r="O1775" s="1256"/>
    </row>
    <row r="1776" spans="1:15" x14ac:dyDescent="0.2">
      <c r="A1776" s="1293"/>
      <c r="B1776" s="1277"/>
      <c r="C1776" s="1273"/>
      <c r="D1776" s="1270"/>
      <c r="E1776" s="1274"/>
      <c r="F1776" s="1272"/>
      <c r="G1776" s="1270"/>
      <c r="H1776" s="1270"/>
      <c r="I1776" s="1271"/>
      <c r="J1776" s="1305"/>
      <c r="K1776" s="1307"/>
      <c r="L1776" s="1323"/>
      <c r="M1776" s="1328"/>
      <c r="N1776" s="1274"/>
      <c r="O1776" s="1256"/>
    </row>
    <row r="1777" spans="1:15" ht="13.5" thickBot="1" x14ac:dyDescent="0.25">
      <c r="A1777" s="1296" t="s">
        <v>74</v>
      </c>
      <c r="B1777" s="1297">
        <v>0.43055555555555558</v>
      </c>
      <c r="C1777" s="1317">
        <v>15.23</v>
      </c>
      <c r="D1777" s="1275">
        <v>31</v>
      </c>
      <c r="E1777" s="1276">
        <v>15.77</v>
      </c>
      <c r="F1777" s="1298">
        <v>131.08000000000001</v>
      </c>
      <c r="G1777" s="1275">
        <v>100.08000000000001</v>
      </c>
      <c r="H1777" s="1275">
        <v>115.85000000000001</v>
      </c>
      <c r="I1777" s="1299">
        <v>15.769999999999996</v>
      </c>
      <c r="J1777" s="1308">
        <v>7</v>
      </c>
      <c r="K1777" s="1309">
        <v>5</v>
      </c>
      <c r="L1777" s="1324">
        <v>1380</v>
      </c>
      <c r="M1777" s="1329" t="s">
        <v>63</v>
      </c>
      <c r="N1777" s="1276" t="s">
        <v>59</v>
      </c>
      <c r="O1777" s="1256"/>
    </row>
    <row r="1778" spans="1:15" x14ac:dyDescent="0.2">
      <c r="A1778" s="1257"/>
      <c r="B1778" s="1259"/>
      <c r="C1778" s="1258"/>
      <c r="D1778" s="1258"/>
      <c r="E1778" s="1258"/>
      <c r="F1778" s="1258"/>
      <c r="G1778" s="1258"/>
      <c r="H1778" s="1256"/>
      <c r="I1778" s="1256"/>
      <c r="J1778" s="1256"/>
      <c r="K1778" s="1256"/>
      <c r="L1778" s="1256"/>
      <c r="M1778" s="1263"/>
      <c r="N1778" s="1258"/>
      <c r="O1778" s="1256"/>
    </row>
    <row r="1779" spans="1:15" x14ac:dyDescent="0.2">
      <c r="A1779" s="1260" t="s">
        <v>75</v>
      </c>
      <c r="B1779" s="1260"/>
      <c r="C1779" s="1261"/>
      <c r="D1779" s="1262"/>
      <c r="E1779" s="1261"/>
      <c r="F1779" s="1258"/>
      <c r="G1779" s="1258"/>
      <c r="H1779" s="1256"/>
      <c r="I1779" s="1256"/>
      <c r="J1779" s="1256"/>
      <c r="K1779" s="1256"/>
      <c r="L1779" s="1256"/>
      <c r="M1779" s="1256"/>
      <c r="N1779" s="1256"/>
      <c r="O1779" s="1256"/>
    </row>
    <row r="1780" spans="1:15" x14ac:dyDescent="0.2">
      <c r="A1780" s="1260" t="s">
        <v>76</v>
      </c>
      <c r="B1780" s="1301"/>
      <c r="C1780" s="1261"/>
      <c r="D1780" s="1261"/>
      <c r="E1780" s="1261"/>
      <c r="F1780" s="1258"/>
      <c r="G1780" s="1258"/>
      <c r="H1780" s="1256"/>
      <c r="I1780" s="1256"/>
      <c r="J1780" s="1256"/>
      <c r="K1780" s="1256"/>
      <c r="L1780" s="1256"/>
      <c r="M1780" s="1256"/>
      <c r="N1780" s="1256"/>
      <c r="O1780" s="1256"/>
    </row>
    <row r="1781" spans="1:15" x14ac:dyDescent="0.2">
      <c r="A1781" s="1302"/>
      <c r="B1781" s="1303"/>
      <c r="C1781" s="1304"/>
      <c r="D1781" s="1304"/>
      <c r="E1781" s="1304"/>
      <c r="F1781" s="1304"/>
      <c r="G1781" s="1304"/>
      <c r="H1781" s="1304"/>
      <c r="I1781" s="1256"/>
      <c r="J1781" s="1256"/>
      <c r="K1781" s="1256"/>
      <c r="L1781" s="1256"/>
      <c r="M1781" s="1256"/>
      <c r="N1781" s="1256"/>
      <c r="O1781" s="1256"/>
    </row>
    <row r="1782" spans="1:15" x14ac:dyDescent="0.2">
      <c r="A1782" s="1257"/>
      <c r="B1782" s="1259"/>
      <c r="C1782" s="1258"/>
      <c r="D1782" s="1258"/>
      <c r="E1782" s="1258"/>
      <c r="F1782" s="1258"/>
      <c r="G1782" s="1258"/>
      <c r="H1782" s="1180"/>
      <c r="I1782" s="1180"/>
      <c r="J1782" s="1180"/>
      <c r="K1782" s="1180"/>
      <c r="L1782" s="1180"/>
      <c r="M1782" s="1180"/>
      <c r="N1782" s="1180"/>
      <c r="O1782" s="1180"/>
    </row>
    <row r="1784" spans="1:15" x14ac:dyDescent="0.2">
      <c r="A1784" s="1260" t="s">
        <v>0</v>
      </c>
      <c r="B1784" s="1258"/>
      <c r="C1784" s="1264" t="s">
        <v>38</v>
      </c>
      <c r="D1784" s="1264"/>
      <c r="E1784" s="1264"/>
      <c r="F1784" s="1258"/>
      <c r="G1784" s="1258"/>
      <c r="H1784" s="1258"/>
      <c r="I1784" s="1258"/>
      <c r="J1784" s="1258"/>
      <c r="K1784" s="1258"/>
      <c r="L1784" s="1258"/>
      <c r="M1784" s="1256"/>
      <c r="N1784" s="1256"/>
    </row>
    <row r="1785" spans="1:15" x14ac:dyDescent="0.2">
      <c r="A1785" s="1257"/>
      <c r="B1785" s="1258"/>
      <c r="C1785" s="1258"/>
      <c r="D1785" s="1258"/>
      <c r="E1785" s="1258"/>
      <c r="F1785" s="1258"/>
      <c r="G1785" s="1258"/>
      <c r="H1785" s="1258"/>
      <c r="I1785" s="1258"/>
      <c r="J1785" s="1258"/>
      <c r="K1785" s="1258"/>
      <c r="L1785" s="1258"/>
      <c r="M1785" s="1256"/>
      <c r="N1785" s="1256"/>
    </row>
    <row r="1786" spans="1:15" x14ac:dyDescent="0.2">
      <c r="A1786" s="1260" t="s">
        <v>1</v>
      </c>
      <c r="B1786" s="1258"/>
      <c r="C1786" s="1281">
        <v>44168</v>
      </c>
      <c r="D1786" s="1263"/>
      <c r="E1786" s="1263"/>
      <c r="F1786" s="1263"/>
      <c r="G1786" s="1258"/>
      <c r="H1786" s="1258"/>
      <c r="I1786" s="1258"/>
      <c r="J1786" s="1258"/>
      <c r="K1786" s="1258"/>
      <c r="L1786" s="1258"/>
      <c r="M1786" s="1256"/>
      <c r="N1786" s="1256"/>
    </row>
    <row r="1787" spans="1:15" x14ac:dyDescent="0.2">
      <c r="A1787" s="1260" t="s">
        <v>39</v>
      </c>
      <c r="B1787" s="1258"/>
      <c r="C1787" s="1260" t="s">
        <v>151</v>
      </c>
      <c r="D1787" s="1258"/>
      <c r="E1787" s="1258"/>
      <c r="F1787" s="1259"/>
      <c r="G1787" s="1258"/>
      <c r="H1787" s="1258"/>
      <c r="I1787" s="1258"/>
      <c r="J1787" s="1258"/>
      <c r="K1787" s="1258"/>
      <c r="L1787" s="1258"/>
      <c r="M1787" s="1256"/>
      <c r="N1787" s="1256"/>
    </row>
    <row r="1788" spans="1:15" x14ac:dyDescent="0.2">
      <c r="A1788" s="1260" t="s">
        <v>2</v>
      </c>
      <c r="B1788" s="1258"/>
      <c r="C1788" s="1260" t="s">
        <v>3</v>
      </c>
      <c r="D1788" s="1258"/>
      <c r="E1788" s="1258"/>
      <c r="F1788" s="1258"/>
      <c r="G1788" s="1258"/>
      <c r="H1788" s="1258"/>
      <c r="I1788" s="1258"/>
      <c r="J1788" s="1258"/>
      <c r="K1788" s="1258"/>
      <c r="L1788" s="1258"/>
      <c r="M1788" s="1256"/>
      <c r="N1788" s="1256"/>
    </row>
    <row r="1789" spans="1:15" ht="13.5" thickBot="1" x14ac:dyDescent="0.25">
      <c r="A1789" s="1260"/>
      <c r="B1789" s="1258"/>
      <c r="C1789" s="1257"/>
      <c r="D1789" s="1258"/>
      <c r="E1789" s="1258"/>
      <c r="F1789" s="1258"/>
      <c r="G1789" s="1258"/>
      <c r="H1789" s="1258"/>
      <c r="I1789" s="1258"/>
      <c r="J1789" s="1258"/>
      <c r="K1789" s="1258"/>
      <c r="L1789" s="1258"/>
      <c r="M1789" s="1256"/>
      <c r="N1789" s="1256"/>
    </row>
    <row r="1790" spans="1:15" ht="13.5" thickBot="1" x14ac:dyDescent="0.25">
      <c r="A1790" s="1257"/>
      <c r="B1790" s="1258"/>
      <c r="C1790" s="1474" t="s">
        <v>41</v>
      </c>
      <c r="D1790" s="1475"/>
      <c r="E1790" s="1476"/>
      <c r="F1790" s="1258"/>
      <c r="G1790" s="1258"/>
      <c r="H1790" s="1258"/>
      <c r="I1790" s="1258"/>
      <c r="J1790" s="1477" t="s">
        <v>42</v>
      </c>
      <c r="K1790" s="1478"/>
      <c r="L1790" s="1479"/>
      <c r="M1790" s="1256"/>
      <c r="N1790" s="1256"/>
    </row>
    <row r="1791" spans="1:15" x14ac:dyDescent="0.2">
      <c r="A1791" s="1286" t="s">
        <v>4</v>
      </c>
      <c r="B1791" s="1266" t="s">
        <v>43</v>
      </c>
      <c r="C1791" s="1267" t="s">
        <v>44</v>
      </c>
      <c r="D1791" s="1268" t="s">
        <v>45</v>
      </c>
      <c r="E1791" s="1269" t="s">
        <v>5</v>
      </c>
      <c r="F1791" s="1265" t="s">
        <v>6</v>
      </c>
      <c r="G1791" s="1266" t="s">
        <v>6</v>
      </c>
      <c r="H1791" s="1266" t="s">
        <v>6</v>
      </c>
      <c r="I1791" s="1266" t="s">
        <v>7</v>
      </c>
      <c r="J1791" s="1312" t="s">
        <v>46</v>
      </c>
      <c r="K1791" s="1313" t="s">
        <v>47</v>
      </c>
      <c r="L1791" s="1313" t="s">
        <v>48</v>
      </c>
      <c r="M1791" s="1325"/>
      <c r="N1791" s="1287"/>
    </row>
    <row r="1792" spans="1:15" ht="15" thickBot="1" x14ac:dyDescent="0.25">
      <c r="A1792" s="1288" t="s">
        <v>8</v>
      </c>
      <c r="B1792" s="1289" t="s">
        <v>49</v>
      </c>
      <c r="C1792" s="1300" t="s">
        <v>9</v>
      </c>
      <c r="D1792" s="1289" t="s">
        <v>9</v>
      </c>
      <c r="E1792" s="1279" t="s">
        <v>9</v>
      </c>
      <c r="F1792" s="1300" t="s">
        <v>50</v>
      </c>
      <c r="G1792" s="1289" t="s">
        <v>51</v>
      </c>
      <c r="H1792" s="1289" t="s">
        <v>52</v>
      </c>
      <c r="I1792" s="1289" t="s">
        <v>9</v>
      </c>
      <c r="J1792" s="1314" t="s">
        <v>53</v>
      </c>
      <c r="K1792" s="1315" t="s">
        <v>54</v>
      </c>
      <c r="L1792" s="1321" t="s">
        <v>55</v>
      </c>
      <c r="M1792" s="1326" t="s">
        <v>10</v>
      </c>
      <c r="N1792" s="1290"/>
    </row>
    <row r="1793" spans="1:14" x14ac:dyDescent="0.2">
      <c r="A1793" s="1293" t="s">
        <v>56</v>
      </c>
      <c r="B1793" s="29">
        <v>0.38541666666666669</v>
      </c>
      <c r="C1793" s="1283">
        <v>7.59</v>
      </c>
      <c r="D1793" s="1284">
        <v>20.71</v>
      </c>
      <c r="E1793" s="1280">
        <f>D1793-C1793</f>
        <v>13.120000000000001</v>
      </c>
      <c r="F1793" s="1285">
        <v>138.34</v>
      </c>
      <c r="G1793" s="1284">
        <f>F1793-D1793</f>
        <v>117.63</v>
      </c>
      <c r="H1793" s="1284">
        <f>F1793-C1793</f>
        <v>130.75</v>
      </c>
      <c r="I1793" s="1278">
        <f>H1793-G1793</f>
        <v>13.120000000000005</v>
      </c>
      <c r="J1793" s="1310">
        <v>7.5</v>
      </c>
      <c r="K1793" s="1311">
        <v>5</v>
      </c>
      <c r="L1793" s="1311" t="s">
        <v>57</v>
      </c>
      <c r="M1793" s="1327" t="s">
        <v>58</v>
      </c>
      <c r="N1793" s="1292" t="s">
        <v>59</v>
      </c>
    </row>
    <row r="1794" spans="1:14" x14ac:dyDescent="0.2">
      <c r="A1794" s="1291" t="s">
        <v>60</v>
      </c>
      <c r="B1794" s="41">
        <v>0.3888888888888889</v>
      </c>
      <c r="C1794" s="1273">
        <v>13.55</v>
      </c>
      <c r="D1794" s="1270">
        <v>40</v>
      </c>
      <c r="E1794" s="1280">
        <f>D1794-C1794</f>
        <v>26.45</v>
      </c>
      <c r="F1794" s="1272">
        <v>138.99</v>
      </c>
      <c r="G1794" s="1270">
        <f>F1794-D1794</f>
        <v>98.990000000000009</v>
      </c>
      <c r="H1794" s="1284">
        <f>F1794-C1794</f>
        <v>125.44000000000001</v>
      </c>
      <c r="I1794" s="1278">
        <f>H1794-G1794</f>
        <v>26.450000000000003</v>
      </c>
      <c r="J1794" s="1305">
        <v>7.6</v>
      </c>
      <c r="K1794" s="1306">
        <v>5</v>
      </c>
      <c r="L1794" s="1322">
        <v>1420</v>
      </c>
      <c r="M1794" s="1328" t="s">
        <v>58</v>
      </c>
      <c r="N1794" s="1294"/>
    </row>
    <row r="1795" spans="1:14" x14ac:dyDescent="0.2">
      <c r="A1795" s="1256"/>
      <c r="B1795" s="41"/>
      <c r="C1795" s="1273"/>
      <c r="D1795" s="1270"/>
      <c r="E1795" s="1274"/>
      <c r="F1795" s="1272"/>
      <c r="G1795" s="1270"/>
      <c r="H1795" s="1270"/>
      <c r="I1795" s="1271"/>
      <c r="J1795" s="1305"/>
      <c r="K1795" s="1307"/>
      <c r="L1795" s="1323"/>
      <c r="M1795" s="1328"/>
      <c r="N1795" s="1295"/>
    </row>
    <row r="1796" spans="1:14" x14ac:dyDescent="0.2">
      <c r="A1796" s="1293" t="s">
        <v>62</v>
      </c>
      <c r="B1796" s="41">
        <v>0.3576388888888889</v>
      </c>
      <c r="C1796" s="1273">
        <v>0</v>
      </c>
      <c r="D1796" s="1270">
        <v>19.760000000000002</v>
      </c>
      <c r="E1796" s="1274">
        <f>D1796-C1796</f>
        <v>19.760000000000002</v>
      </c>
      <c r="F1796" s="1272">
        <v>126</v>
      </c>
      <c r="G1796" s="1270">
        <f>F1796-D1796</f>
        <v>106.24</v>
      </c>
      <c r="H1796" s="1270">
        <f>F1796-C1796</f>
        <v>126</v>
      </c>
      <c r="I1796" s="1271">
        <f>H1796-G1796</f>
        <v>19.760000000000005</v>
      </c>
      <c r="J1796" s="1305">
        <v>7.6</v>
      </c>
      <c r="K1796" s="1307">
        <v>5</v>
      </c>
      <c r="L1796" s="1323">
        <v>1200</v>
      </c>
      <c r="M1796" s="1328" t="s">
        <v>80</v>
      </c>
      <c r="N1796" s="1294" t="s">
        <v>59</v>
      </c>
    </row>
    <row r="1797" spans="1:14" x14ac:dyDescent="0.2">
      <c r="A1797" s="1293"/>
      <c r="B1797" s="41"/>
      <c r="C1797" s="1273"/>
      <c r="D1797" s="1270"/>
      <c r="E1797" s="1274"/>
      <c r="F1797" s="1272"/>
      <c r="G1797" s="1270"/>
      <c r="H1797" s="1270"/>
      <c r="I1797" s="1271"/>
      <c r="J1797" s="1305"/>
      <c r="K1797" s="1307"/>
      <c r="L1797" s="1323"/>
      <c r="M1797" s="1328"/>
      <c r="N1797" s="1295"/>
    </row>
    <row r="1798" spans="1:14" x14ac:dyDescent="0.2">
      <c r="A1798" s="1293" t="s">
        <v>64</v>
      </c>
      <c r="B1798" s="41">
        <v>0.37152777777777773</v>
      </c>
      <c r="C1798" s="1273">
        <v>4.8899999999999997</v>
      </c>
      <c r="D1798" s="1270">
        <v>19.5</v>
      </c>
      <c r="E1798" s="1274">
        <f>D1798-C1798</f>
        <v>14.61</v>
      </c>
      <c r="F1798" s="1272">
        <v>123</v>
      </c>
      <c r="G1798" s="1270">
        <f>F1798-D1798</f>
        <v>103.5</v>
      </c>
      <c r="H1798" s="1270">
        <f>F1798-C1798</f>
        <v>118.11</v>
      </c>
      <c r="I1798" s="1271">
        <f>H1798-G1798</f>
        <v>14.61</v>
      </c>
      <c r="J1798" s="1307">
        <v>6.9</v>
      </c>
      <c r="K1798" s="1307">
        <v>5</v>
      </c>
      <c r="L1798" s="1323">
        <v>1380</v>
      </c>
      <c r="M1798" s="1328" t="s">
        <v>65</v>
      </c>
      <c r="N1798" s="1274" t="s">
        <v>59</v>
      </c>
    </row>
    <row r="1799" spans="1:14" x14ac:dyDescent="0.2">
      <c r="A1799" s="1293"/>
      <c r="B1799" s="41"/>
      <c r="C1799" s="1273"/>
      <c r="D1799" s="1270"/>
      <c r="E1799" s="1274"/>
      <c r="F1799" s="1272"/>
      <c r="G1799" s="1270"/>
      <c r="H1799" s="1270"/>
      <c r="I1799" s="1271"/>
      <c r="J1799" s="1305"/>
      <c r="K1799" s="1307"/>
      <c r="L1799" s="1323"/>
      <c r="M1799" s="1328"/>
      <c r="N1799" s="1274"/>
    </row>
    <row r="1800" spans="1:14" x14ac:dyDescent="0.2">
      <c r="A1800" s="1293" t="s">
        <v>66</v>
      </c>
      <c r="B1800" s="41">
        <v>0.40972222222222227</v>
      </c>
      <c r="C1800" s="1316">
        <v>11.99</v>
      </c>
      <c r="D1800" s="1270">
        <v>20.7</v>
      </c>
      <c r="E1800" s="1274">
        <f>D1800-C1800</f>
        <v>8.7099999999999991</v>
      </c>
      <c r="F1800" s="1272">
        <v>136.43</v>
      </c>
      <c r="G1800" s="1270">
        <f>F1800-D1800</f>
        <v>115.73</v>
      </c>
      <c r="H1800" s="1270">
        <f>F1800-C1800</f>
        <v>124.44000000000001</v>
      </c>
      <c r="I1800" s="1271">
        <f>H1800-G1800</f>
        <v>8.710000000000008</v>
      </c>
      <c r="J1800" s="1305"/>
      <c r="K1800" s="1307"/>
      <c r="L1800" s="1323"/>
      <c r="M1800" s="1328" t="s">
        <v>67</v>
      </c>
      <c r="N1800" s="1274" t="s">
        <v>68</v>
      </c>
    </row>
    <row r="1801" spans="1:14" x14ac:dyDescent="0.2">
      <c r="A1801" s="1293" t="s">
        <v>69</v>
      </c>
      <c r="B1801" s="1318">
        <v>0.41111111111111115</v>
      </c>
      <c r="C1801" s="1273">
        <v>11.98</v>
      </c>
      <c r="D1801" s="1270">
        <v>41.15</v>
      </c>
      <c r="E1801" s="1274">
        <f>D1801-C1801</f>
        <v>29.169999999999998</v>
      </c>
      <c r="F1801" s="1272">
        <v>136.43</v>
      </c>
      <c r="G1801" s="1270">
        <f>F1801-D1801</f>
        <v>95.28</v>
      </c>
      <c r="H1801" s="1270">
        <f>F1801-C1801</f>
        <v>124.45</v>
      </c>
      <c r="I1801" s="1271">
        <f>H1801-G1801</f>
        <v>29.17</v>
      </c>
      <c r="J1801" s="1305">
        <v>6.8</v>
      </c>
      <c r="K1801" s="1307">
        <v>5</v>
      </c>
      <c r="L1801" s="1323">
        <v>1400</v>
      </c>
      <c r="M1801" s="1328" t="s">
        <v>67</v>
      </c>
      <c r="N1801" s="1274" t="s">
        <v>59</v>
      </c>
    </row>
    <row r="1802" spans="1:14" x14ac:dyDescent="0.2">
      <c r="A1802" s="1293"/>
      <c r="B1802" s="41"/>
      <c r="C1802" s="1273"/>
      <c r="D1802" s="1270"/>
      <c r="E1802" s="1274"/>
      <c r="F1802" s="1272"/>
      <c r="G1802" s="1270"/>
      <c r="H1802" s="1270"/>
      <c r="I1802" s="1271"/>
      <c r="J1802" s="1305"/>
      <c r="K1802" s="1307"/>
      <c r="L1802" s="1323"/>
      <c r="M1802" s="1328"/>
      <c r="N1802" s="1274"/>
    </row>
    <row r="1803" spans="1:14" x14ac:dyDescent="0.2">
      <c r="A1803" s="1293" t="s">
        <v>70</v>
      </c>
      <c r="B1803" s="1318">
        <v>0.44444444444444442</v>
      </c>
      <c r="C1803" s="1273">
        <v>16.739999999999998</v>
      </c>
      <c r="D1803" s="1270">
        <v>33.14</v>
      </c>
      <c r="E1803" s="1274">
        <f>D1803-C1803</f>
        <v>16.400000000000002</v>
      </c>
      <c r="F1803" s="1272">
        <v>148</v>
      </c>
      <c r="G1803" s="1270">
        <f>F1803-D1803</f>
        <v>114.86</v>
      </c>
      <c r="H1803" s="1270">
        <f>F1803-C1803</f>
        <v>131.26</v>
      </c>
      <c r="I1803" s="1271">
        <f>H1803-G1803</f>
        <v>16.399999999999991</v>
      </c>
      <c r="J1803" s="1305">
        <v>6.6</v>
      </c>
      <c r="K1803" s="1307">
        <v>5</v>
      </c>
      <c r="L1803" s="1323">
        <v>1280</v>
      </c>
      <c r="M1803" s="1328" t="s">
        <v>63</v>
      </c>
      <c r="N1803" s="1274" t="s">
        <v>59</v>
      </c>
    </row>
    <row r="1804" spans="1:14" x14ac:dyDescent="0.2">
      <c r="A1804" s="1293"/>
      <c r="B1804" s="41"/>
      <c r="C1804" s="1273"/>
      <c r="D1804" s="1270"/>
      <c r="E1804" s="1274"/>
      <c r="F1804" s="1272"/>
      <c r="G1804" s="1270"/>
      <c r="H1804" s="1270"/>
      <c r="I1804" s="1271"/>
      <c r="J1804" s="1305"/>
      <c r="K1804" s="1307"/>
      <c r="L1804" s="1323"/>
      <c r="M1804" s="1328"/>
      <c r="N1804" s="1274"/>
    </row>
    <row r="1805" spans="1:14" x14ac:dyDescent="0.2">
      <c r="A1805" s="1293" t="s">
        <v>71</v>
      </c>
      <c r="B1805" s="41">
        <v>0.47569444444444442</v>
      </c>
      <c r="C1805" s="1273">
        <v>4.3499999999999996</v>
      </c>
      <c r="D1805" s="1270">
        <v>10.97</v>
      </c>
      <c r="E1805" s="1274">
        <f>D1805-C1805</f>
        <v>6.620000000000001</v>
      </c>
      <c r="F1805" s="1272">
        <v>128.82</v>
      </c>
      <c r="G1805" s="1270">
        <f>F1805-D1805</f>
        <v>117.85</v>
      </c>
      <c r="H1805" s="1270">
        <f>F1805-C1805</f>
        <v>124.47</v>
      </c>
      <c r="I1805" s="1271">
        <f>H1805-G1805</f>
        <v>6.6200000000000045</v>
      </c>
      <c r="J1805" s="1305"/>
      <c r="K1805" s="1307"/>
      <c r="L1805" s="1323"/>
      <c r="M1805" s="1328" t="s">
        <v>67</v>
      </c>
      <c r="N1805" s="1274" t="s">
        <v>68</v>
      </c>
    </row>
    <row r="1806" spans="1:14" x14ac:dyDescent="0.2">
      <c r="A1806" s="1293" t="s">
        <v>72</v>
      </c>
      <c r="B1806" s="41">
        <v>0.47916666666666669</v>
      </c>
      <c r="C1806" s="1273">
        <v>4.3600000000000003</v>
      </c>
      <c r="D1806" s="1270">
        <v>31.6</v>
      </c>
      <c r="E1806" s="1274">
        <f>D1806-C1806</f>
        <v>27.240000000000002</v>
      </c>
      <c r="F1806" s="1272">
        <v>128.82</v>
      </c>
      <c r="G1806" s="1270">
        <f>F1806-D1806</f>
        <v>97.22</v>
      </c>
      <c r="H1806" s="1270">
        <f>F1806-C1806</f>
        <v>124.46</v>
      </c>
      <c r="I1806" s="1271">
        <f>H1806-G1806</f>
        <v>27.239999999999995</v>
      </c>
      <c r="J1806" s="1305">
        <v>7.4</v>
      </c>
      <c r="K1806" s="1307">
        <v>5</v>
      </c>
      <c r="L1806" s="1323">
        <v>1480</v>
      </c>
      <c r="M1806" s="1328" t="s">
        <v>67</v>
      </c>
      <c r="N1806" s="1274" t="s">
        <v>59</v>
      </c>
    </row>
    <row r="1807" spans="1:14" x14ac:dyDescent="0.2">
      <c r="A1807" s="1293"/>
      <c r="B1807" s="41"/>
      <c r="C1807" s="1273"/>
      <c r="D1807" s="1270"/>
      <c r="E1807" s="1274"/>
      <c r="F1807" s="1272"/>
      <c r="G1807" s="1270"/>
      <c r="H1807" s="1270"/>
      <c r="I1807" s="1271"/>
      <c r="J1807" s="1305"/>
      <c r="K1807" s="1307"/>
      <c r="L1807" s="1323"/>
      <c r="M1807" s="1328"/>
      <c r="N1807" s="1274"/>
    </row>
    <row r="1808" spans="1:14" x14ac:dyDescent="0.2">
      <c r="A1808" s="1293" t="s">
        <v>73</v>
      </c>
      <c r="B1808" s="41">
        <v>0.43055555555555558</v>
      </c>
      <c r="C1808" s="1273">
        <v>10.23</v>
      </c>
      <c r="D1808" s="1270">
        <v>20.7</v>
      </c>
      <c r="E1808" s="1274">
        <f>D1808-C1808</f>
        <v>10.469999999999999</v>
      </c>
      <c r="F1808" s="1272">
        <v>144.99</v>
      </c>
      <c r="G1808" s="1270">
        <f>F1808-D1808</f>
        <v>124.29</v>
      </c>
      <c r="H1808" s="1270">
        <f>F1808-C1808</f>
        <v>134.76000000000002</v>
      </c>
      <c r="I1808" s="1271">
        <f>H1808-G1808</f>
        <v>10.470000000000013</v>
      </c>
      <c r="J1808" s="1305">
        <v>7.5</v>
      </c>
      <c r="K1808" s="1307">
        <v>5</v>
      </c>
      <c r="L1808" s="1323">
        <v>1200</v>
      </c>
      <c r="M1808" s="1328" t="s">
        <v>63</v>
      </c>
      <c r="N1808" s="1274" t="s">
        <v>59</v>
      </c>
    </row>
    <row r="1809" spans="1:14" x14ac:dyDescent="0.2">
      <c r="A1809" s="1293"/>
      <c r="B1809" s="41"/>
      <c r="C1809" s="1273"/>
      <c r="D1809" s="1270"/>
      <c r="E1809" s="1274"/>
      <c r="F1809" s="1272"/>
      <c r="G1809" s="1270"/>
      <c r="H1809" s="1270"/>
      <c r="I1809" s="1271"/>
      <c r="J1809" s="1305"/>
      <c r="K1809" s="1307"/>
      <c r="L1809" s="1323"/>
      <c r="M1809" s="1328"/>
      <c r="N1809" s="1274"/>
    </row>
    <row r="1810" spans="1:14" ht="13.5" thickBot="1" x14ac:dyDescent="0.25">
      <c r="A1810" s="1296" t="s">
        <v>74</v>
      </c>
      <c r="B1810" s="55">
        <v>0.4201388888888889</v>
      </c>
      <c r="C1810" s="1317">
        <v>14.17</v>
      </c>
      <c r="D1810" s="1275">
        <v>31</v>
      </c>
      <c r="E1810" s="1276">
        <f>D1810-C1810</f>
        <v>16.829999999999998</v>
      </c>
      <c r="F1810" s="1298">
        <v>131.08000000000001</v>
      </c>
      <c r="G1810" s="1275">
        <f>F1810-D1810</f>
        <v>100.08000000000001</v>
      </c>
      <c r="H1810" s="1275">
        <f>F1810-C1810</f>
        <v>116.91000000000001</v>
      </c>
      <c r="I1810" s="1299">
        <f>H1810-G1810</f>
        <v>16.829999999999998</v>
      </c>
      <c r="J1810" s="1308">
        <v>6.6</v>
      </c>
      <c r="K1810" s="1309">
        <v>5</v>
      </c>
      <c r="L1810" s="1324">
        <v>1400</v>
      </c>
      <c r="M1810" s="1329" t="s">
        <v>63</v>
      </c>
      <c r="N1810" s="1276" t="s">
        <v>59</v>
      </c>
    </row>
    <row r="1811" spans="1:14" x14ac:dyDescent="0.2">
      <c r="A1811" s="1257"/>
      <c r="B1811" s="65"/>
      <c r="C1811" s="1258"/>
      <c r="D1811" s="1258"/>
      <c r="E1811" s="1258"/>
      <c r="F1811" s="1258"/>
      <c r="G1811" s="1258"/>
      <c r="H1811" s="1258"/>
      <c r="I1811" s="1258"/>
      <c r="J1811" s="1258"/>
      <c r="K1811" s="1258"/>
      <c r="L1811" s="1258"/>
      <c r="M1811" s="1263"/>
      <c r="N1811" s="1258"/>
    </row>
    <row r="1812" spans="1:14" x14ac:dyDescent="0.2">
      <c r="A1812" s="1260" t="s">
        <v>75</v>
      </c>
      <c r="B1812" s="1260"/>
      <c r="C1812" s="1261"/>
      <c r="D1812" s="1262"/>
      <c r="E1812" s="1261"/>
      <c r="F1812" s="1258"/>
      <c r="G1812" s="1258"/>
      <c r="H1812" s="1258"/>
      <c r="I1812" s="1258"/>
      <c r="J1812" s="1258"/>
      <c r="K1812" s="1258"/>
      <c r="L1812" s="1258"/>
      <c r="M1812" s="1256"/>
      <c r="N1812" s="1256"/>
    </row>
    <row r="1813" spans="1:14" x14ac:dyDescent="0.2">
      <c r="A1813" s="1260" t="s">
        <v>76</v>
      </c>
      <c r="B1813" s="66"/>
      <c r="C1813" s="1261"/>
      <c r="D1813" s="1261"/>
      <c r="E1813" s="1261"/>
      <c r="F1813" s="1258"/>
      <c r="G1813" s="1258"/>
      <c r="H1813" s="1258"/>
      <c r="I1813" s="1258"/>
      <c r="J1813" s="1258"/>
      <c r="K1813" s="1258"/>
      <c r="L1813" s="1258"/>
      <c r="M1813" s="1256"/>
      <c r="N1813" s="1256"/>
    </row>
    <row r="1814" spans="1:14" x14ac:dyDescent="0.2">
      <c r="A1814" s="1302"/>
      <c r="B1814" s="68"/>
      <c r="C1814" s="1304"/>
      <c r="D1814" s="1304"/>
      <c r="E1814" s="1304"/>
      <c r="F1814" s="1304"/>
      <c r="G1814" s="1304"/>
      <c r="H1814" s="1304"/>
      <c r="I1814" s="1258"/>
      <c r="J1814" s="1258"/>
      <c r="K1814" s="1258"/>
      <c r="L1814" s="1258"/>
      <c r="M1814" s="1256"/>
      <c r="N1814" s="1256"/>
    </row>
    <row r="1815" spans="1:14" x14ac:dyDescent="0.2">
      <c r="A1815" s="1257"/>
      <c r="B1815" s="65"/>
      <c r="C1815" s="1258"/>
      <c r="D1815" s="1258"/>
      <c r="E1815" s="1258"/>
      <c r="F1815" s="1258"/>
      <c r="G1815" s="1258"/>
      <c r="H1815" s="1258"/>
      <c r="I1815" s="1258"/>
      <c r="J1815" s="1258"/>
      <c r="K1815" s="1258"/>
      <c r="L1815" s="1258"/>
      <c r="M1815" s="1256"/>
      <c r="N1815" s="1256"/>
    </row>
    <row r="1817" spans="1:14" x14ac:dyDescent="0.2">
      <c r="A1817" s="1334" t="s">
        <v>0</v>
      </c>
      <c r="B1817" s="1332"/>
      <c r="C1817" s="1338" t="s">
        <v>38</v>
      </c>
      <c r="D1817" s="1338"/>
      <c r="E1817" s="1338"/>
      <c r="F1817" s="1332"/>
      <c r="G1817" s="1332"/>
      <c r="H1817" s="1330"/>
      <c r="I1817" s="1330"/>
      <c r="J1817" s="1330"/>
      <c r="K1817" s="1330"/>
      <c r="L1817" s="1330"/>
      <c r="M1817" s="1330"/>
      <c r="N1817" s="1330"/>
    </row>
    <row r="1818" spans="1:14" x14ac:dyDescent="0.2">
      <c r="A1818" s="1331"/>
      <c r="B1818" s="1332"/>
      <c r="C1818" s="1332"/>
      <c r="D1818" s="1332"/>
      <c r="E1818" s="1332"/>
      <c r="F1818" s="1332"/>
      <c r="G1818" s="1332"/>
      <c r="H1818" s="1330"/>
      <c r="I1818" s="1330"/>
      <c r="J1818" s="1330"/>
      <c r="K1818" s="1330"/>
      <c r="L1818" s="1330"/>
      <c r="M1818" s="1330"/>
      <c r="N1818" s="1330"/>
    </row>
    <row r="1819" spans="1:14" x14ac:dyDescent="0.2">
      <c r="A1819" s="1334" t="s">
        <v>1</v>
      </c>
      <c r="B1819" s="1332"/>
      <c r="C1819" s="1355">
        <v>44182</v>
      </c>
      <c r="D1819" s="1337"/>
      <c r="E1819" s="1337"/>
      <c r="F1819" s="1337"/>
      <c r="G1819" s="1332"/>
      <c r="H1819" s="1330"/>
      <c r="I1819" s="1330"/>
      <c r="J1819" s="1330"/>
      <c r="K1819" s="1330"/>
      <c r="L1819" s="1330"/>
      <c r="M1819" s="1330"/>
      <c r="N1819" s="1330"/>
    </row>
    <row r="1820" spans="1:14" x14ac:dyDescent="0.2">
      <c r="A1820" s="1334" t="s">
        <v>39</v>
      </c>
      <c r="B1820" s="1332"/>
      <c r="C1820" s="1334" t="s">
        <v>151</v>
      </c>
      <c r="D1820" s="1332"/>
      <c r="E1820" s="1332"/>
      <c r="F1820" s="1333"/>
      <c r="G1820" s="1332"/>
      <c r="H1820" s="1330"/>
      <c r="I1820" s="1330"/>
      <c r="J1820" s="1330"/>
      <c r="K1820" s="1330"/>
      <c r="L1820" s="1330"/>
      <c r="M1820" s="1330"/>
      <c r="N1820" s="1330"/>
    </row>
    <row r="1821" spans="1:14" x14ac:dyDescent="0.2">
      <c r="A1821" s="1334" t="s">
        <v>2</v>
      </c>
      <c r="B1821" s="1332"/>
      <c r="C1821" s="1334" t="s">
        <v>3</v>
      </c>
      <c r="D1821" s="1332"/>
      <c r="E1821" s="1332"/>
      <c r="F1821" s="1332"/>
      <c r="G1821" s="1332"/>
      <c r="H1821" s="1330"/>
      <c r="I1821" s="1330"/>
      <c r="J1821" s="1330"/>
      <c r="K1821" s="1330"/>
      <c r="L1821" s="1330"/>
      <c r="M1821" s="1330"/>
      <c r="N1821" s="1330"/>
    </row>
    <row r="1822" spans="1:14" ht="13.5" thickBot="1" x14ac:dyDescent="0.25">
      <c r="A1822" s="1334"/>
      <c r="B1822" s="1332"/>
      <c r="C1822" s="1331"/>
      <c r="D1822" s="1332"/>
      <c r="E1822" s="1332"/>
      <c r="F1822" s="1332"/>
      <c r="G1822" s="1332"/>
      <c r="H1822" s="1330"/>
      <c r="I1822" s="1330"/>
      <c r="J1822" s="1330"/>
      <c r="K1822" s="1330"/>
      <c r="L1822" s="1330"/>
      <c r="M1822" s="1330"/>
      <c r="N1822" s="1330"/>
    </row>
    <row r="1823" spans="1:14" ht="13.5" thickBot="1" x14ac:dyDescent="0.25">
      <c r="A1823" s="1331"/>
      <c r="B1823" s="1332"/>
      <c r="C1823" s="1474" t="s">
        <v>41</v>
      </c>
      <c r="D1823" s="1475"/>
      <c r="E1823" s="1476"/>
      <c r="F1823" s="1332"/>
      <c r="G1823" s="1332"/>
      <c r="H1823" s="1330"/>
      <c r="I1823" s="1330"/>
      <c r="J1823" s="1477" t="s">
        <v>42</v>
      </c>
      <c r="K1823" s="1478"/>
      <c r="L1823" s="1479"/>
      <c r="M1823" s="1330"/>
      <c r="N1823" s="1330"/>
    </row>
    <row r="1824" spans="1:14" x14ac:dyDescent="0.2">
      <c r="A1824" s="1360" t="s">
        <v>4</v>
      </c>
      <c r="B1824" s="1340" t="s">
        <v>43</v>
      </c>
      <c r="C1824" s="1341" t="s">
        <v>44</v>
      </c>
      <c r="D1824" s="1342" t="s">
        <v>45</v>
      </c>
      <c r="E1824" s="1343" t="s">
        <v>5</v>
      </c>
      <c r="F1824" s="1339" t="s">
        <v>6</v>
      </c>
      <c r="G1824" s="1340" t="s">
        <v>6</v>
      </c>
      <c r="H1824" s="1340" t="s">
        <v>6</v>
      </c>
      <c r="I1824" s="1340" t="s">
        <v>7</v>
      </c>
      <c r="J1824" s="1386" t="s">
        <v>46</v>
      </c>
      <c r="K1824" s="1387" t="s">
        <v>47</v>
      </c>
      <c r="L1824" s="1387" t="s">
        <v>48</v>
      </c>
      <c r="M1824" s="1397"/>
      <c r="N1824" s="1361"/>
    </row>
    <row r="1825" spans="1:14" ht="15" thickBot="1" x14ac:dyDescent="0.25">
      <c r="A1825" s="1362" t="s">
        <v>8</v>
      </c>
      <c r="B1825" s="1363" t="s">
        <v>49</v>
      </c>
      <c r="C1825" s="1374" t="s">
        <v>9</v>
      </c>
      <c r="D1825" s="1363" t="s">
        <v>9</v>
      </c>
      <c r="E1825" s="1353" t="s">
        <v>9</v>
      </c>
      <c r="F1825" s="1374" t="s">
        <v>50</v>
      </c>
      <c r="G1825" s="1363" t="s">
        <v>51</v>
      </c>
      <c r="H1825" s="1363" t="s">
        <v>52</v>
      </c>
      <c r="I1825" s="1363" t="s">
        <v>9</v>
      </c>
      <c r="J1825" s="1388" t="s">
        <v>53</v>
      </c>
      <c r="K1825" s="1389" t="s">
        <v>54</v>
      </c>
      <c r="L1825" s="1393" t="s">
        <v>55</v>
      </c>
      <c r="M1825" s="1398" t="s">
        <v>10</v>
      </c>
      <c r="N1825" s="1364"/>
    </row>
    <row r="1826" spans="1:14" x14ac:dyDescent="0.2">
      <c r="A1826" s="1367" t="s">
        <v>56</v>
      </c>
      <c r="B1826" s="1356">
        <v>0.375</v>
      </c>
      <c r="C1826" s="1357">
        <v>7.89</v>
      </c>
      <c r="D1826" s="1358">
        <v>20.71</v>
      </c>
      <c r="E1826" s="1354">
        <v>12.82</v>
      </c>
      <c r="F1826" s="1359">
        <v>138.34</v>
      </c>
      <c r="G1826" s="1358">
        <v>117.63</v>
      </c>
      <c r="H1826" s="1358">
        <v>130.45000000000002</v>
      </c>
      <c r="I1826" s="1352">
        <v>12.820000000000022</v>
      </c>
      <c r="J1826" s="1384">
        <v>7.3</v>
      </c>
      <c r="K1826" s="1385">
        <v>5</v>
      </c>
      <c r="L1826" s="1385" t="s">
        <v>57</v>
      </c>
      <c r="M1826" s="1399" t="s">
        <v>58</v>
      </c>
      <c r="N1826" s="1366" t="s">
        <v>59</v>
      </c>
    </row>
    <row r="1827" spans="1:14" x14ac:dyDescent="0.2">
      <c r="A1827" s="1365" t="s">
        <v>60</v>
      </c>
      <c r="B1827" s="1351">
        <v>0.37847222222222227</v>
      </c>
      <c r="C1827" s="1347">
        <v>12.99</v>
      </c>
      <c r="D1827" s="1344">
        <v>40</v>
      </c>
      <c r="E1827" s="1354">
        <v>27.009999999999998</v>
      </c>
      <c r="F1827" s="1346">
        <v>138.99</v>
      </c>
      <c r="G1827" s="1344">
        <v>98.990000000000009</v>
      </c>
      <c r="H1827" s="1358">
        <v>126.00000000000001</v>
      </c>
      <c r="I1827" s="1352">
        <v>27.010000000000005</v>
      </c>
      <c r="J1827" s="1379">
        <v>7.7</v>
      </c>
      <c r="K1827" s="1380">
        <v>5</v>
      </c>
      <c r="L1827" s="1394">
        <v>1420</v>
      </c>
      <c r="M1827" s="1400" t="s">
        <v>58</v>
      </c>
      <c r="N1827" s="1368"/>
    </row>
    <row r="1828" spans="1:14" x14ac:dyDescent="0.2">
      <c r="A1828" s="1330"/>
      <c r="B1828" s="1351"/>
      <c r="C1828" s="1347"/>
      <c r="D1828" s="1344"/>
      <c r="E1828" s="1348"/>
      <c r="F1828" s="1346"/>
      <c r="G1828" s="1344"/>
      <c r="H1828" s="1344"/>
      <c r="I1828" s="1345"/>
      <c r="J1828" s="1379"/>
      <c r="K1828" s="1381"/>
      <c r="L1828" s="1395"/>
      <c r="M1828" s="1400"/>
      <c r="N1828" s="1369"/>
    </row>
    <row r="1829" spans="1:14" x14ac:dyDescent="0.2">
      <c r="A1829" s="1367" t="s">
        <v>62</v>
      </c>
      <c r="B1829" s="1351">
        <v>0.34722222222222227</v>
      </c>
      <c r="C1829" s="1347">
        <v>0</v>
      </c>
      <c r="D1829" s="1344">
        <v>19.760000000000002</v>
      </c>
      <c r="E1829" s="1348">
        <v>19.760000000000002</v>
      </c>
      <c r="F1829" s="1346">
        <v>126</v>
      </c>
      <c r="G1829" s="1344">
        <v>106.24</v>
      </c>
      <c r="H1829" s="1344">
        <v>126</v>
      </c>
      <c r="I1829" s="1345">
        <v>19.760000000000005</v>
      </c>
      <c r="J1829" s="1379">
        <v>7.1</v>
      </c>
      <c r="K1829" s="1381">
        <v>5</v>
      </c>
      <c r="L1829" s="1395">
        <v>1200</v>
      </c>
      <c r="M1829" s="1400" t="s">
        <v>80</v>
      </c>
      <c r="N1829" s="1368" t="s">
        <v>59</v>
      </c>
    </row>
    <row r="1830" spans="1:14" x14ac:dyDescent="0.2">
      <c r="A1830" s="1367"/>
      <c r="B1830" s="1351"/>
      <c r="C1830" s="1347"/>
      <c r="D1830" s="1344"/>
      <c r="E1830" s="1348"/>
      <c r="F1830" s="1346"/>
      <c r="G1830" s="1344"/>
      <c r="H1830" s="1344"/>
      <c r="I1830" s="1345"/>
      <c r="J1830" s="1379"/>
      <c r="K1830" s="1381"/>
      <c r="L1830" s="1395"/>
      <c r="M1830" s="1400"/>
      <c r="N1830" s="1369"/>
    </row>
    <row r="1831" spans="1:14" x14ac:dyDescent="0.2">
      <c r="A1831" s="1367" t="s">
        <v>64</v>
      </c>
      <c r="B1831" s="1351">
        <v>0.3611111111111111</v>
      </c>
      <c r="C1831" s="1347">
        <v>4.76</v>
      </c>
      <c r="D1831" s="1344">
        <v>19.5</v>
      </c>
      <c r="E1831" s="1348">
        <v>14.74</v>
      </c>
      <c r="F1831" s="1346">
        <v>123</v>
      </c>
      <c r="G1831" s="1344">
        <v>103.5</v>
      </c>
      <c r="H1831" s="1344">
        <v>118.24</v>
      </c>
      <c r="I1831" s="1345">
        <v>14.739999999999995</v>
      </c>
      <c r="J1831" s="1381">
        <v>6.9</v>
      </c>
      <c r="K1831" s="1381">
        <v>5</v>
      </c>
      <c r="L1831" s="1395">
        <v>1380</v>
      </c>
      <c r="M1831" s="1400" t="s">
        <v>65</v>
      </c>
      <c r="N1831" s="1348" t="s">
        <v>59</v>
      </c>
    </row>
    <row r="1832" spans="1:14" x14ac:dyDescent="0.2">
      <c r="A1832" s="1367"/>
      <c r="B1832" s="1351"/>
      <c r="C1832" s="1347"/>
      <c r="D1832" s="1344"/>
      <c r="E1832" s="1348"/>
      <c r="F1832" s="1346"/>
      <c r="G1832" s="1344"/>
      <c r="H1832" s="1344"/>
      <c r="I1832" s="1345"/>
      <c r="J1832" s="1379"/>
      <c r="K1832" s="1381"/>
      <c r="L1832" s="1395"/>
      <c r="M1832" s="1400"/>
      <c r="N1832" s="1348"/>
    </row>
    <row r="1833" spans="1:14" x14ac:dyDescent="0.2">
      <c r="A1833" s="1367" t="s">
        <v>66</v>
      </c>
      <c r="B1833" s="1351">
        <v>0.39930555555555558</v>
      </c>
      <c r="C1833" s="1390">
        <v>11.56</v>
      </c>
      <c r="D1833" s="1344">
        <v>20.7</v>
      </c>
      <c r="E1833" s="1348">
        <v>9.1399999999999988</v>
      </c>
      <c r="F1833" s="1346">
        <v>136.43</v>
      </c>
      <c r="G1833" s="1344">
        <v>115.73</v>
      </c>
      <c r="H1833" s="1344">
        <v>124.87</v>
      </c>
      <c r="I1833" s="1345">
        <v>9.14</v>
      </c>
      <c r="J1833" s="1379"/>
      <c r="K1833" s="1381"/>
      <c r="L1833" s="1395"/>
      <c r="M1833" s="1400" t="s">
        <v>67</v>
      </c>
      <c r="N1833" s="1348" t="s">
        <v>68</v>
      </c>
    </row>
    <row r="1834" spans="1:14" x14ac:dyDescent="0.2">
      <c r="A1834" s="1367" t="s">
        <v>69</v>
      </c>
      <c r="B1834" s="1392">
        <v>0.40069444444444446</v>
      </c>
      <c r="C1834" s="1347">
        <v>11.59</v>
      </c>
      <c r="D1834" s="1344">
        <v>41.15</v>
      </c>
      <c r="E1834" s="1348">
        <v>29.56</v>
      </c>
      <c r="F1834" s="1346">
        <v>136.43</v>
      </c>
      <c r="G1834" s="1344">
        <v>95.28</v>
      </c>
      <c r="H1834" s="1344">
        <v>124.84</v>
      </c>
      <c r="I1834" s="1345">
        <v>29.560000000000002</v>
      </c>
      <c r="J1834" s="1379">
        <v>7.9</v>
      </c>
      <c r="K1834" s="1381">
        <v>5</v>
      </c>
      <c r="L1834" s="1395">
        <v>1400</v>
      </c>
      <c r="M1834" s="1400" t="s">
        <v>67</v>
      </c>
      <c r="N1834" s="1348" t="s">
        <v>59</v>
      </c>
    </row>
    <row r="1835" spans="1:14" x14ac:dyDescent="0.2">
      <c r="A1835" s="1367"/>
      <c r="B1835" s="1351"/>
      <c r="C1835" s="1347"/>
      <c r="D1835" s="1344"/>
      <c r="E1835" s="1348"/>
      <c r="F1835" s="1346"/>
      <c r="G1835" s="1344"/>
      <c r="H1835" s="1344"/>
      <c r="I1835" s="1345"/>
      <c r="J1835" s="1379"/>
      <c r="K1835" s="1381"/>
      <c r="L1835" s="1395"/>
      <c r="M1835" s="1400"/>
      <c r="N1835" s="1348"/>
    </row>
    <row r="1836" spans="1:14" x14ac:dyDescent="0.2">
      <c r="A1836" s="1367" t="s">
        <v>70</v>
      </c>
      <c r="B1836" s="1392">
        <v>0.43402777777777773</v>
      </c>
      <c r="C1836" s="1347">
        <v>16.23</v>
      </c>
      <c r="D1836" s="1344">
        <v>33.14</v>
      </c>
      <c r="E1836" s="1348">
        <v>16.91</v>
      </c>
      <c r="F1836" s="1346">
        <v>148</v>
      </c>
      <c r="G1836" s="1344">
        <v>114.86</v>
      </c>
      <c r="H1836" s="1344">
        <v>131.77000000000001</v>
      </c>
      <c r="I1836" s="1345">
        <v>16.910000000000011</v>
      </c>
      <c r="J1836" s="1379">
        <v>7</v>
      </c>
      <c r="K1836" s="1381">
        <v>5</v>
      </c>
      <c r="L1836" s="1395">
        <v>1280</v>
      </c>
      <c r="M1836" s="1400" t="s">
        <v>63</v>
      </c>
      <c r="N1836" s="1348" t="s">
        <v>59</v>
      </c>
    </row>
    <row r="1837" spans="1:14" x14ac:dyDescent="0.2">
      <c r="A1837" s="1367"/>
      <c r="B1837" s="1351"/>
      <c r="C1837" s="1347"/>
      <c r="D1837" s="1344"/>
      <c r="E1837" s="1348"/>
      <c r="F1837" s="1346"/>
      <c r="G1837" s="1344"/>
      <c r="H1837" s="1344"/>
      <c r="I1837" s="1345"/>
      <c r="J1837" s="1379"/>
      <c r="K1837" s="1381"/>
      <c r="L1837" s="1395"/>
      <c r="M1837" s="1400"/>
      <c r="N1837" s="1348"/>
    </row>
    <row r="1838" spans="1:14" x14ac:dyDescent="0.2">
      <c r="A1838" s="1367" t="s">
        <v>71</v>
      </c>
      <c r="B1838" s="1351">
        <v>0.46527777777777773</v>
      </c>
      <c r="C1838" s="1347">
        <v>4.12</v>
      </c>
      <c r="D1838" s="1344">
        <v>10.97</v>
      </c>
      <c r="E1838" s="1348">
        <v>6.8500000000000005</v>
      </c>
      <c r="F1838" s="1346">
        <v>128.82</v>
      </c>
      <c r="G1838" s="1344">
        <v>117.85</v>
      </c>
      <c r="H1838" s="1344">
        <v>124.69999999999999</v>
      </c>
      <c r="I1838" s="1345">
        <v>6.8499999999999943</v>
      </c>
      <c r="J1838" s="1379"/>
      <c r="K1838" s="1381"/>
      <c r="L1838" s="1395"/>
      <c r="M1838" s="1400" t="s">
        <v>67</v>
      </c>
      <c r="N1838" s="1348" t="s">
        <v>68</v>
      </c>
    </row>
    <row r="1839" spans="1:14" x14ac:dyDescent="0.2">
      <c r="A1839" s="1367" t="s">
        <v>72</v>
      </c>
      <c r="B1839" s="1351">
        <v>0.46875</v>
      </c>
      <c r="C1839" s="1347">
        <v>4.16</v>
      </c>
      <c r="D1839" s="1344">
        <v>31.6</v>
      </c>
      <c r="E1839" s="1348">
        <v>27.44</v>
      </c>
      <c r="F1839" s="1346">
        <v>128.82</v>
      </c>
      <c r="G1839" s="1344">
        <v>97.22</v>
      </c>
      <c r="H1839" s="1344">
        <v>124.66</v>
      </c>
      <c r="I1839" s="1345">
        <v>27.439999999999998</v>
      </c>
      <c r="J1839" s="1379">
        <v>6.9</v>
      </c>
      <c r="K1839" s="1381">
        <v>5</v>
      </c>
      <c r="L1839" s="1395">
        <v>1480</v>
      </c>
      <c r="M1839" s="1400" t="s">
        <v>67</v>
      </c>
      <c r="N1839" s="1348" t="s">
        <v>59</v>
      </c>
    </row>
    <row r="1840" spans="1:14" x14ac:dyDescent="0.2">
      <c r="A1840" s="1367"/>
      <c r="B1840" s="1351"/>
      <c r="C1840" s="1347"/>
      <c r="D1840" s="1344"/>
      <c r="E1840" s="1348"/>
      <c r="F1840" s="1346"/>
      <c r="G1840" s="1344"/>
      <c r="H1840" s="1344"/>
      <c r="I1840" s="1345"/>
      <c r="J1840" s="1379"/>
      <c r="K1840" s="1381"/>
      <c r="L1840" s="1395"/>
      <c r="M1840" s="1400"/>
      <c r="N1840" s="1348"/>
    </row>
    <row r="1841" spans="1:14" x14ac:dyDescent="0.2">
      <c r="A1841" s="1367" t="s">
        <v>73</v>
      </c>
      <c r="B1841" s="1351">
        <v>0.4201388888888889</v>
      </c>
      <c r="C1841" s="1347">
        <v>9.89</v>
      </c>
      <c r="D1841" s="1344">
        <v>20.7</v>
      </c>
      <c r="E1841" s="1348">
        <v>10.809999999999999</v>
      </c>
      <c r="F1841" s="1346">
        <v>144.99</v>
      </c>
      <c r="G1841" s="1344">
        <v>124.29</v>
      </c>
      <c r="H1841" s="1344">
        <v>135.10000000000002</v>
      </c>
      <c r="I1841" s="1345">
        <v>10.810000000000016</v>
      </c>
      <c r="J1841" s="1379">
        <v>7.5</v>
      </c>
      <c r="K1841" s="1381">
        <v>5</v>
      </c>
      <c r="L1841" s="1395">
        <v>1200</v>
      </c>
      <c r="M1841" s="1400" t="s">
        <v>63</v>
      </c>
      <c r="N1841" s="1348" t="s">
        <v>59</v>
      </c>
    </row>
    <row r="1842" spans="1:14" x14ac:dyDescent="0.2">
      <c r="A1842" s="1367"/>
      <c r="B1842" s="1351"/>
      <c r="C1842" s="1347"/>
      <c r="D1842" s="1344"/>
      <c r="E1842" s="1348"/>
      <c r="F1842" s="1346"/>
      <c r="G1842" s="1344"/>
      <c r="H1842" s="1344"/>
      <c r="I1842" s="1345"/>
      <c r="J1842" s="1379"/>
      <c r="K1842" s="1381"/>
      <c r="L1842" s="1395"/>
      <c r="M1842" s="1400"/>
      <c r="N1842" s="1348"/>
    </row>
    <row r="1843" spans="1:14" ht="13.5" thickBot="1" x14ac:dyDescent="0.25">
      <c r="A1843" s="1370" t="s">
        <v>74</v>
      </c>
      <c r="B1843" s="1371">
        <v>0.40972222222222227</v>
      </c>
      <c r="C1843" s="1391">
        <v>13.83</v>
      </c>
      <c r="D1843" s="1349">
        <v>31</v>
      </c>
      <c r="E1843" s="1350">
        <v>17.170000000000002</v>
      </c>
      <c r="F1843" s="1372">
        <v>131.08000000000001</v>
      </c>
      <c r="G1843" s="1349">
        <v>100.08000000000001</v>
      </c>
      <c r="H1843" s="1349">
        <v>117.25000000000001</v>
      </c>
      <c r="I1843" s="1373">
        <v>17.170000000000002</v>
      </c>
      <c r="J1843" s="1382">
        <v>6.6</v>
      </c>
      <c r="K1843" s="1383">
        <v>5</v>
      </c>
      <c r="L1843" s="1396">
        <v>1400</v>
      </c>
      <c r="M1843" s="1401" t="s">
        <v>63</v>
      </c>
      <c r="N1843" s="1350" t="s">
        <v>59</v>
      </c>
    </row>
    <row r="1844" spans="1:14" x14ac:dyDescent="0.2">
      <c r="A1844" s="1331"/>
      <c r="B1844" s="1333"/>
      <c r="C1844" s="1332"/>
      <c r="D1844" s="1332"/>
      <c r="E1844" s="1332"/>
      <c r="F1844" s="1332"/>
      <c r="G1844" s="1332"/>
      <c r="H1844" s="1330"/>
      <c r="I1844" s="1330"/>
      <c r="J1844" s="1330"/>
      <c r="K1844" s="1330"/>
      <c r="L1844" s="1330"/>
      <c r="M1844" s="1337"/>
      <c r="N1844" s="1332"/>
    </row>
    <row r="1845" spans="1:14" x14ac:dyDescent="0.2">
      <c r="A1845" s="1334" t="s">
        <v>75</v>
      </c>
      <c r="B1845" s="1334"/>
      <c r="C1845" s="1335"/>
      <c r="D1845" s="1336"/>
      <c r="E1845" s="1335"/>
      <c r="F1845" s="1332"/>
      <c r="G1845" s="1332"/>
      <c r="H1845" s="1330"/>
      <c r="I1845" s="1330"/>
      <c r="J1845" s="1330"/>
      <c r="K1845" s="1330"/>
      <c r="L1845" s="1330"/>
      <c r="M1845" s="1330"/>
      <c r="N1845" s="1330"/>
    </row>
    <row r="1846" spans="1:14" x14ac:dyDescent="0.2">
      <c r="A1846" s="1334" t="s">
        <v>76</v>
      </c>
      <c r="B1846" s="1375"/>
      <c r="C1846" s="1335"/>
      <c r="D1846" s="1335"/>
      <c r="E1846" s="1335"/>
      <c r="F1846" s="1332"/>
      <c r="G1846" s="1332"/>
      <c r="H1846" s="1330"/>
      <c r="I1846" s="1330"/>
      <c r="J1846" s="1330"/>
      <c r="K1846" s="1330"/>
      <c r="L1846" s="1330"/>
      <c r="M1846" s="1330"/>
      <c r="N1846" s="1330"/>
    </row>
    <row r="1847" spans="1:14" x14ac:dyDescent="0.2">
      <c r="A1847" s="1376"/>
      <c r="B1847" s="1377"/>
      <c r="C1847" s="1378"/>
      <c r="D1847" s="1378"/>
      <c r="E1847" s="1378"/>
      <c r="F1847" s="1378"/>
      <c r="G1847" s="1378"/>
      <c r="H1847" s="1378"/>
      <c r="I1847" s="1330"/>
      <c r="J1847" s="1330"/>
      <c r="K1847" s="1330"/>
      <c r="L1847" s="1330"/>
      <c r="M1847" s="1330"/>
      <c r="N1847" s="1330"/>
    </row>
    <row r="1848" spans="1:14" x14ac:dyDescent="0.2">
      <c r="A1848" s="1334" t="s">
        <v>77</v>
      </c>
      <c r="B1848" s="1375"/>
      <c r="C1848" s="1335"/>
      <c r="D1848" s="1335"/>
      <c r="E1848" s="1335"/>
      <c r="F1848" s="1332"/>
      <c r="G1848" s="1332"/>
      <c r="H1848" s="1330"/>
      <c r="I1848" s="1330"/>
      <c r="J1848" s="1330"/>
      <c r="K1848" s="1330"/>
      <c r="L1848" s="1330"/>
      <c r="M1848" s="1330"/>
      <c r="N1848" s="1330"/>
    </row>
    <row r="1852" spans="1:14" x14ac:dyDescent="0.2">
      <c r="A1852" s="1406" t="s">
        <v>0</v>
      </c>
      <c r="B1852" s="1404"/>
      <c r="C1852" s="1410" t="s">
        <v>38</v>
      </c>
      <c r="D1852" s="1410"/>
      <c r="E1852" s="1410"/>
      <c r="F1852" s="1404"/>
      <c r="G1852" s="1404"/>
      <c r="H1852" s="1402"/>
      <c r="I1852" s="1402"/>
      <c r="J1852" s="1402"/>
      <c r="K1852" s="1402"/>
      <c r="L1852" s="1402"/>
      <c r="M1852" s="1402"/>
      <c r="N1852" s="1402"/>
    </row>
    <row r="1853" spans="1:14" x14ac:dyDescent="0.2">
      <c r="A1853" s="1403"/>
      <c r="B1853" s="1404"/>
      <c r="C1853" s="1404"/>
      <c r="D1853" s="1404"/>
      <c r="E1853" s="1404"/>
      <c r="F1853" s="1404"/>
      <c r="G1853" s="1404"/>
      <c r="H1853" s="1402"/>
      <c r="I1853" s="1402"/>
      <c r="J1853" s="1402"/>
      <c r="K1853" s="1402"/>
      <c r="L1853" s="1402"/>
      <c r="M1853" s="1402"/>
      <c r="N1853" s="1402"/>
    </row>
    <row r="1854" spans="1:14" x14ac:dyDescent="0.2">
      <c r="A1854" s="1406" t="s">
        <v>1</v>
      </c>
      <c r="B1854" s="1404"/>
      <c r="C1854" s="1427">
        <v>44227</v>
      </c>
      <c r="D1854" s="1409"/>
      <c r="E1854" s="1409"/>
      <c r="F1854" s="1409"/>
      <c r="G1854" s="1404"/>
      <c r="H1854" s="1402"/>
      <c r="I1854" s="1402"/>
      <c r="J1854" s="1402"/>
      <c r="K1854" s="1402"/>
      <c r="L1854" s="1402"/>
      <c r="M1854" s="1402"/>
      <c r="N1854" s="1402"/>
    </row>
    <row r="1855" spans="1:14" x14ac:dyDescent="0.2">
      <c r="A1855" s="1406" t="s">
        <v>39</v>
      </c>
      <c r="B1855" s="1404"/>
      <c r="C1855" s="1406" t="s">
        <v>151</v>
      </c>
      <c r="D1855" s="1404"/>
      <c r="E1855" s="1404"/>
      <c r="F1855" s="1405"/>
      <c r="G1855" s="1404"/>
      <c r="H1855" s="1402"/>
      <c r="I1855" s="1402"/>
      <c r="J1855" s="1402"/>
      <c r="K1855" s="1402"/>
      <c r="L1855" s="1402"/>
      <c r="M1855" s="1402"/>
      <c r="N1855" s="1402"/>
    </row>
    <row r="1856" spans="1:14" x14ac:dyDescent="0.2">
      <c r="A1856" s="1406" t="s">
        <v>2</v>
      </c>
      <c r="B1856" s="1404"/>
      <c r="C1856" s="1406" t="s">
        <v>3</v>
      </c>
      <c r="D1856" s="1404"/>
      <c r="E1856" s="1404"/>
      <c r="F1856" s="1404"/>
      <c r="G1856" s="1404"/>
      <c r="H1856" s="1402"/>
      <c r="I1856" s="1402"/>
      <c r="J1856" s="1402"/>
      <c r="K1856" s="1402"/>
      <c r="L1856" s="1402"/>
      <c r="M1856" s="1402"/>
      <c r="N1856" s="1402"/>
    </row>
    <row r="1857" spans="1:14" ht="13.5" thickBot="1" x14ac:dyDescent="0.25">
      <c r="A1857" s="1406"/>
      <c r="B1857" s="1404"/>
      <c r="C1857" s="1403"/>
      <c r="D1857" s="1404"/>
      <c r="E1857" s="1404"/>
      <c r="F1857" s="1404"/>
      <c r="G1857" s="1404"/>
      <c r="H1857" s="1402"/>
      <c r="I1857" s="1402"/>
      <c r="J1857" s="1402"/>
      <c r="K1857" s="1402"/>
      <c r="L1857" s="1402"/>
      <c r="M1857" s="1402"/>
      <c r="N1857" s="1402"/>
    </row>
    <row r="1858" spans="1:14" ht="13.5" thickBot="1" x14ac:dyDescent="0.25">
      <c r="A1858" s="1403"/>
      <c r="B1858" s="1404"/>
      <c r="C1858" s="1474" t="s">
        <v>41</v>
      </c>
      <c r="D1858" s="1475"/>
      <c r="E1858" s="1476"/>
      <c r="F1858" s="1404"/>
      <c r="G1858" s="1404"/>
      <c r="H1858" s="1402"/>
      <c r="I1858" s="1402"/>
      <c r="J1858" s="1477" t="s">
        <v>42</v>
      </c>
      <c r="K1858" s="1478"/>
      <c r="L1858" s="1479"/>
      <c r="M1858" s="1402"/>
      <c r="N1858" s="1402"/>
    </row>
    <row r="1859" spans="1:14" x14ac:dyDescent="0.2">
      <c r="A1859" s="1432" t="s">
        <v>4</v>
      </c>
      <c r="B1859" s="1412" t="s">
        <v>43</v>
      </c>
      <c r="C1859" s="1413" t="s">
        <v>44</v>
      </c>
      <c r="D1859" s="1414" t="s">
        <v>45</v>
      </c>
      <c r="E1859" s="1415" t="s">
        <v>5</v>
      </c>
      <c r="F1859" s="1411" t="s">
        <v>6</v>
      </c>
      <c r="G1859" s="1412" t="s">
        <v>6</v>
      </c>
      <c r="H1859" s="1412" t="s">
        <v>6</v>
      </c>
      <c r="I1859" s="1412" t="s">
        <v>7</v>
      </c>
      <c r="J1859" s="1458" t="s">
        <v>46</v>
      </c>
      <c r="K1859" s="1459" t="s">
        <v>47</v>
      </c>
      <c r="L1859" s="1459" t="s">
        <v>48</v>
      </c>
      <c r="M1859" s="1469"/>
      <c r="N1859" s="1433"/>
    </row>
    <row r="1860" spans="1:14" ht="15" thickBot="1" x14ac:dyDescent="0.25">
      <c r="A1860" s="1434" t="s">
        <v>8</v>
      </c>
      <c r="B1860" s="1435" t="s">
        <v>49</v>
      </c>
      <c r="C1860" s="1446" t="s">
        <v>9</v>
      </c>
      <c r="D1860" s="1435" t="s">
        <v>9</v>
      </c>
      <c r="E1860" s="1425" t="s">
        <v>9</v>
      </c>
      <c r="F1860" s="1446" t="s">
        <v>50</v>
      </c>
      <c r="G1860" s="1435" t="s">
        <v>51</v>
      </c>
      <c r="H1860" s="1435" t="s">
        <v>52</v>
      </c>
      <c r="I1860" s="1435" t="s">
        <v>9</v>
      </c>
      <c r="J1860" s="1460" t="s">
        <v>53</v>
      </c>
      <c r="K1860" s="1461" t="s">
        <v>54</v>
      </c>
      <c r="L1860" s="1465" t="s">
        <v>55</v>
      </c>
      <c r="M1860" s="1470" t="s">
        <v>10</v>
      </c>
      <c r="N1860" s="1436"/>
    </row>
    <row r="1861" spans="1:14" x14ac:dyDescent="0.2">
      <c r="A1861" s="1439" t="s">
        <v>56</v>
      </c>
      <c r="B1861" s="1428">
        <v>0.375</v>
      </c>
      <c r="C1861" s="1429">
        <v>7.77</v>
      </c>
      <c r="D1861" s="1430">
        <v>20.71</v>
      </c>
      <c r="E1861" s="1426">
        <v>12.940000000000001</v>
      </c>
      <c r="F1861" s="1431">
        <v>138.34</v>
      </c>
      <c r="G1861" s="1430">
        <v>117.63</v>
      </c>
      <c r="H1861" s="1430">
        <v>130.57</v>
      </c>
      <c r="I1861" s="1424">
        <v>12.939999999999998</v>
      </c>
      <c r="J1861" s="1456">
        <v>7.2</v>
      </c>
      <c r="K1861" s="1457">
        <v>6</v>
      </c>
      <c r="L1861" s="1457" t="s">
        <v>57</v>
      </c>
      <c r="M1861" s="1471" t="s">
        <v>58</v>
      </c>
      <c r="N1861" s="1438" t="s">
        <v>59</v>
      </c>
    </row>
    <row r="1862" spans="1:14" x14ac:dyDescent="0.2">
      <c r="A1862" s="1437" t="s">
        <v>60</v>
      </c>
      <c r="B1862" s="1423">
        <v>0.37847222222222227</v>
      </c>
      <c r="C1862" s="1419">
        <v>12.56</v>
      </c>
      <c r="D1862" s="1416">
        <v>40</v>
      </c>
      <c r="E1862" s="1426">
        <v>27.439999999999998</v>
      </c>
      <c r="F1862" s="1418">
        <v>138.99</v>
      </c>
      <c r="G1862" s="1416">
        <v>98.990000000000009</v>
      </c>
      <c r="H1862" s="1430">
        <v>126.43</v>
      </c>
      <c r="I1862" s="1424">
        <v>27.439999999999998</v>
      </c>
      <c r="J1862" s="1451">
        <v>7.2</v>
      </c>
      <c r="K1862" s="1452">
        <v>6</v>
      </c>
      <c r="L1862" s="1466">
        <v>1480</v>
      </c>
      <c r="M1862" s="1472" t="s">
        <v>58</v>
      </c>
      <c r="N1862" s="1440"/>
    </row>
    <row r="1863" spans="1:14" x14ac:dyDescent="0.2">
      <c r="A1863" s="1402"/>
      <c r="B1863" s="1423"/>
      <c r="C1863" s="1419"/>
      <c r="D1863" s="1416"/>
      <c r="E1863" s="1420"/>
      <c r="F1863" s="1418"/>
      <c r="G1863" s="1416"/>
      <c r="H1863" s="1416"/>
      <c r="I1863" s="1417"/>
      <c r="J1863" s="1451"/>
      <c r="K1863" s="1453"/>
      <c r="L1863" s="1467"/>
      <c r="M1863" s="1472"/>
      <c r="N1863" s="1441"/>
    </row>
    <row r="1864" spans="1:14" x14ac:dyDescent="0.2">
      <c r="A1864" s="1439" t="s">
        <v>62</v>
      </c>
      <c r="B1864" s="1423">
        <v>0.34722222222222227</v>
      </c>
      <c r="C1864" s="1419">
        <v>0</v>
      </c>
      <c r="D1864" s="1416">
        <v>19.760000000000002</v>
      </c>
      <c r="E1864" s="1420">
        <v>19.760000000000002</v>
      </c>
      <c r="F1864" s="1418">
        <v>126</v>
      </c>
      <c r="G1864" s="1416">
        <v>106.24</v>
      </c>
      <c r="H1864" s="1416">
        <v>126</v>
      </c>
      <c r="I1864" s="1417">
        <v>19.760000000000005</v>
      </c>
      <c r="J1864" s="1451">
        <v>6.8</v>
      </c>
      <c r="K1864" s="1453">
        <v>6</v>
      </c>
      <c r="L1864" s="1467">
        <v>1260</v>
      </c>
      <c r="M1864" s="1472" t="s">
        <v>80</v>
      </c>
      <c r="N1864" s="1440" t="s">
        <v>59</v>
      </c>
    </row>
    <row r="1865" spans="1:14" x14ac:dyDescent="0.2">
      <c r="A1865" s="1439"/>
      <c r="B1865" s="1423"/>
      <c r="C1865" s="1419"/>
      <c r="D1865" s="1416"/>
      <c r="E1865" s="1420"/>
      <c r="F1865" s="1418"/>
      <c r="G1865" s="1416"/>
      <c r="H1865" s="1416"/>
      <c r="I1865" s="1417"/>
      <c r="J1865" s="1451"/>
      <c r="K1865" s="1453"/>
      <c r="L1865" s="1467"/>
      <c r="M1865" s="1472"/>
      <c r="N1865" s="1441"/>
    </row>
    <row r="1866" spans="1:14" x14ac:dyDescent="0.2">
      <c r="A1866" s="1439" t="s">
        <v>64</v>
      </c>
      <c r="B1866" s="1423">
        <v>0.3611111111111111</v>
      </c>
      <c r="C1866" s="1419">
        <v>4.55</v>
      </c>
      <c r="D1866" s="1416">
        <v>19.5</v>
      </c>
      <c r="E1866" s="1420">
        <v>14.95</v>
      </c>
      <c r="F1866" s="1418">
        <v>123</v>
      </c>
      <c r="G1866" s="1416">
        <v>103.5</v>
      </c>
      <c r="H1866" s="1416">
        <v>118.45</v>
      </c>
      <c r="I1866" s="1417">
        <v>14.950000000000003</v>
      </c>
      <c r="J1866" s="1453">
        <v>7.6</v>
      </c>
      <c r="K1866" s="1453">
        <v>6</v>
      </c>
      <c r="L1866" s="1467">
        <v>1300</v>
      </c>
      <c r="M1866" s="1472" t="s">
        <v>65</v>
      </c>
      <c r="N1866" s="1420" t="s">
        <v>59</v>
      </c>
    </row>
    <row r="1867" spans="1:14" x14ac:dyDescent="0.2">
      <c r="A1867" s="1439"/>
      <c r="B1867" s="1423"/>
      <c r="C1867" s="1419"/>
      <c r="D1867" s="1416"/>
      <c r="E1867" s="1420"/>
      <c r="F1867" s="1418"/>
      <c r="G1867" s="1416"/>
      <c r="H1867" s="1416"/>
      <c r="I1867" s="1417"/>
      <c r="J1867" s="1451"/>
      <c r="K1867" s="1453"/>
      <c r="L1867" s="1467"/>
      <c r="M1867" s="1472"/>
      <c r="N1867" s="1420"/>
    </row>
    <row r="1868" spans="1:14" x14ac:dyDescent="0.2">
      <c r="A1868" s="1439" t="s">
        <v>66</v>
      </c>
      <c r="B1868" s="1423">
        <v>0.39930555555555558</v>
      </c>
      <c r="C1868" s="1462">
        <v>11.26</v>
      </c>
      <c r="D1868" s="1416">
        <v>20.7</v>
      </c>
      <c r="E1868" s="1420">
        <v>9.44</v>
      </c>
      <c r="F1868" s="1418">
        <v>136.43</v>
      </c>
      <c r="G1868" s="1416">
        <v>115.73</v>
      </c>
      <c r="H1868" s="1416">
        <v>125.17</v>
      </c>
      <c r="I1868" s="1417">
        <v>9.4399999999999977</v>
      </c>
      <c r="J1868" s="1451"/>
      <c r="K1868" s="1453"/>
      <c r="L1868" s="1467"/>
      <c r="M1868" s="1472" t="s">
        <v>67</v>
      </c>
      <c r="N1868" s="1420" t="s">
        <v>68</v>
      </c>
    </row>
    <row r="1869" spans="1:14" x14ac:dyDescent="0.2">
      <c r="A1869" s="1439" t="s">
        <v>69</v>
      </c>
      <c r="B1869" s="1464">
        <v>0.40069444444444446</v>
      </c>
      <c r="C1869" s="1419">
        <v>11.28</v>
      </c>
      <c r="D1869" s="1416">
        <v>41.15</v>
      </c>
      <c r="E1869" s="1420">
        <v>29.869999999999997</v>
      </c>
      <c r="F1869" s="1418">
        <v>136.43</v>
      </c>
      <c r="G1869" s="1416">
        <v>95.28</v>
      </c>
      <c r="H1869" s="1416">
        <v>125.15</v>
      </c>
      <c r="I1869" s="1417">
        <v>29.870000000000005</v>
      </c>
      <c r="J1869" s="1451">
        <v>7</v>
      </c>
      <c r="K1869" s="1453">
        <v>6</v>
      </c>
      <c r="L1869" s="1467">
        <v>1440</v>
      </c>
      <c r="M1869" s="1472" t="s">
        <v>67</v>
      </c>
      <c r="N1869" s="1420" t="s">
        <v>59</v>
      </c>
    </row>
    <row r="1870" spans="1:14" x14ac:dyDescent="0.2">
      <c r="A1870" s="1439"/>
      <c r="B1870" s="1423"/>
      <c r="C1870" s="1419"/>
      <c r="D1870" s="1416"/>
      <c r="E1870" s="1420"/>
      <c r="F1870" s="1418"/>
      <c r="G1870" s="1416"/>
      <c r="H1870" s="1416"/>
      <c r="I1870" s="1417"/>
      <c r="J1870" s="1451"/>
      <c r="K1870" s="1453"/>
      <c r="L1870" s="1467"/>
      <c r="M1870" s="1472"/>
      <c r="N1870" s="1420"/>
    </row>
    <row r="1871" spans="1:14" x14ac:dyDescent="0.2">
      <c r="A1871" s="1439" t="s">
        <v>70</v>
      </c>
      <c r="B1871" s="1464">
        <v>0.43402777777777773</v>
      </c>
      <c r="C1871" s="1419">
        <v>16.059999999999999</v>
      </c>
      <c r="D1871" s="1416">
        <v>33.14</v>
      </c>
      <c r="E1871" s="1420">
        <v>17.080000000000002</v>
      </c>
      <c r="F1871" s="1418">
        <v>148</v>
      </c>
      <c r="G1871" s="1416">
        <v>114.86</v>
      </c>
      <c r="H1871" s="1416">
        <v>131.94</v>
      </c>
      <c r="I1871" s="1417">
        <v>17.079999999999998</v>
      </c>
      <c r="J1871" s="1451">
        <v>6.7</v>
      </c>
      <c r="K1871" s="1453">
        <v>6</v>
      </c>
      <c r="L1871" s="1467">
        <v>1200</v>
      </c>
      <c r="M1871" s="1472" t="s">
        <v>63</v>
      </c>
      <c r="N1871" s="1420" t="s">
        <v>59</v>
      </c>
    </row>
    <row r="1872" spans="1:14" x14ac:dyDescent="0.2">
      <c r="A1872" s="1439"/>
      <c r="B1872" s="1423"/>
      <c r="C1872" s="1419"/>
      <c r="D1872" s="1416"/>
      <c r="E1872" s="1420"/>
      <c r="F1872" s="1418"/>
      <c r="G1872" s="1416"/>
      <c r="H1872" s="1416"/>
      <c r="I1872" s="1417"/>
      <c r="J1872" s="1451"/>
      <c r="K1872" s="1453"/>
      <c r="L1872" s="1467"/>
      <c r="M1872" s="1472"/>
      <c r="N1872" s="1420"/>
    </row>
    <row r="1873" spans="1:14" x14ac:dyDescent="0.2">
      <c r="A1873" s="1439" t="s">
        <v>71</v>
      </c>
      <c r="B1873" s="1423">
        <v>0.46527777777777773</v>
      </c>
      <c r="C1873" s="1419">
        <v>4.05</v>
      </c>
      <c r="D1873" s="1416">
        <v>10.97</v>
      </c>
      <c r="E1873" s="1420">
        <v>6.9200000000000008</v>
      </c>
      <c r="F1873" s="1418">
        <v>128.82</v>
      </c>
      <c r="G1873" s="1416">
        <v>117.85</v>
      </c>
      <c r="H1873" s="1416">
        <v>124.77</v>
      </c>
      <c r="I1873" s="1417">
        <v>6.9200000000000017</v>
      </c>
      <c r="J1873" s="1451"/>
      <c r="K1873" s="1453"/>
      <c r="L1873" s="1467"/>
      <c r="M1873" s="1472" t="s">
        <v>67</v>
      </c>
      <c r="N1873" s="1420" t="s">
        <v>68</v>
      </c>
    </row>
    <row r="1874" spans="1:14" x14ac:dyDescent="0.2">
      <c r="A1874" s="1439" t="s">
        <v>72</v>
      </c>
      <c r="B1874" s="1423">
        <v>0.46875</v>
      </c>
      <c r="C1874" s="1419">
        <v>4.0599999999999996</v>
      </c>
      <c r="D1874" s="1416">
        <v>31.6</v>
      </c>
      <c r="E1874" s="1420">
        <v>27.540000000000003</v>
      </c>
      <c r="F1874" s="1418">
        <v>128.82</v>
      </c>
      <c r="G1874" s="1416">
        <v>97.22</v>
      </c>
      <c r="H1874" s="1416">
        <v>124.75999999999999</v>
      </c>
      <c r="I1874" s="1417">
        <v>27.539999999999992</v>
      </c>
      <c r="J1874" s="1451">
        <v>6.9</v>
      </c>
      <c r="K1874" s="1453">
        <v>6</v>
      </c>
      <c r="L1874" s="1467">
        <v>1380</v>
      </c>
      <c r="M1874" s="1472" t="s">
        <v>67</v>
      </c>
      <c r="N1874" s="1420" t="s">
        <v>59</v>
      </c>
    </row>
    <row r="1875" spans="1:14" x14ac:dyDescent="0.2">
      <c r="A1875" s="1439"/>
      <c r="B1875" s="1423"/>
      <c r="C1875" s="1419"/>
      <c r="D1875" s="1416"/>
      <c r="E1875" s="1420"/>
      <c r="F1875" s="1418"/>
      <c r="G1875" s="1416"/>
      <c r="H1875" s="1416"/>
      <c r="I1875" s="1417"/>
      <c r="J1875" s="1451"/>
      <c r="K1875" s="1453"/>
      <c r="L1875" s="1467"/>
      <c r="M1875" s="1472"/>
      <c r="N1875" s="1420"/>
    </row>
    <row r="1876" spans="1:14" x14ac:dyDescent="0.2">
      <c r="A1876" s="1439" t="s">
        <v>73</v>
      </c>
      <c r="B1876" s="1423">
        <v>0.4201388888888889</v>
      </c>
      <c r="C1876" s="1419">
        <v>9.56</v>
      </c>
      <c r="D1876" s="1416">
        <v>20.7</v>
      </c>
      <c r="E1876" s="1420">
        <v>11.139999999999999</v>
      </c>
      <c r="F1876" s="1418">
        <v>144.99</v>
      </c>
      <c r="G1876" s="1416">
        <v>124.29</v>
      </c>
      <c r="H1876" s="1416">
        <v>135.43</v>
      </c>
      <c r="I1876" s="1417">
        <v>11.14</v>
      </c>
      <c r="J1876" s="1451">
        <v>7.7</v>
      </c>
      <c r="K1876" s="1453">
        <v>6</v>
      </c>
      <c r="L1876" s="1467">
        <v>1180</v>
      </c>
      <c r="M1876" s="1472" t="s">
        <v>63</v>
      </c>
      <c r="N1876" s="1420" t="s">
        <v>59</v>
      </c>
    </row>
    <row r="1877" spans="1:14" x14ac:dyDescent="0.2">
      <c r="A1877" s="1439"/>
      <c r="B1877" s="1423"/>
      <c r="C1877" s="1419"/>
      <c r="D1877" s="1416"/>
      <c r="E1877" s="1420"/>
      <c r="F1877" s="1418"/>
      <c r="G1877" s="1416"/>
      <c r="H1877" s="1416"/>
      <c r="I1877" s="1417"/>
      <c r="J1877" s="1451"/>
      <c r="K1877" s="1453"/>
      <c r="L1877" s="1467"/>
      <c r="M1877" s="1472"/>
      <c r="N1877" s="1420"/>
    </row>
    <row r="1878" spans="1:14" ht="13.5" thickBot="1" x14ac:dyDescent="0.25">
      <c r="A1878" s="1442" t="s">
        <v>74</v>
      </c>
      <c r="B1878" s="1443">
        <v>0.40972222222222227</v>
      </c>
      <c r="C1878" s="1463">
        <v>12.99</v>
      </c>
      <c r="D1878" s="1421">
        <v>31</v>
      </c>
      <c r="E1878" s="1422">
        <v>18.009999999999998</v>
      </c>
      <c r="F1878" s="1444">
        <v>131.08000000000001</v>
      </c>
      <c r="G1878" s="1421">
        <v>100.08000000000001</v>
      </c>
      <c r="H1878" s="1421">
        <v>118.09000000000002</v>
      </c>
      <c r="I1878" s="1445">
        <v>18.010000000000005</v>
      </c>
      <c r="J1878" s="1454">
        <v>6.8</v>
      </c>
      <c r="K1878" s="1455">
        <v>6</v>
      </c>
      <c r="L1878" s="1468">
        <v>1180</v>
      </c>
      <c r="M1878" s="1473" t="s">
        <v>63</v>
      </c>
      <c r="N1878" s="1422" t="s">
        <v>59</v>
      </c>
    </row>
    <row r="1879" spans="1:14" x14ac:dyDescent="0.2">
      <c r="A1879" s="1403"/>
      <c r="B1879" s="1405"/>
      <c r="C1879" s="1404"/>
      <c r="D1879" s="1404"/>
      <c r="E1879" s="1404"/>
      <c r="F1879" s="1404"/>
      <c r="G1879" s="1404"/>
      <c r="H1879" s="1402"/>
      <c r="I1879" s="1402"/>
      <c r="J1879" s="1402"/>
      <c r="K1879" s="1402"/>
      <c r="L1879" s="1402"/>
      <c r="M1879" s="1409"/>
      <c r="N1879" s="1404"/>
    </row>
    <row r="1880" spans="1:14" x14ac:dyDescent="0.2">
      <c r="A1880" s="1406" t="s">
        <v>75</v>
      </c>
      <c r="B1880" s="1406"/>
      <c r="C1880" s="1407"/>
      <c r="D1880" s="1408"/>
      <c r="E1880" s="1407"/>
      <c r="F1880" s="1404"/>
      <c r="G1880" s="1404"/>
      <c r="H1880" s="1402"/>
      <c r="I1880" s="1402"/>
      <c r="J1880" s="1402"/>
      <c r="K1880" s="1402"/>
      <c r="L1880" s="1402"/>
      <c r="M1880" s="1402"/>
      <c r="N1880" s="1402"/>
    </row>
    <row r="1881" spans="1:14" x14ac:dyDescent="0.2">
      <c r="A1881" s="1406" t="s">
        <v>76</v>
      </c>
      <c r="B1881" s="1447"/>
      <c r="C1881" s="1407"/>
      <c r="D1881" s="1407"/>
      <c r="E1881" s="1407"/>
      <c r="F1881" s="1404"/>
      <c r="G1881" s="1404"/>
      <c r="H1881" s="1402"/>
      <c r="I1881" s="1402"/>
      <c r="J1881" s="1402"/>
      <c r="K1881" s="1402"/>
      <c r="L1881" s="1402"/>
      <c r="M1881" s="1402"/>
      <c r="N1881" s="1402"/>
    </row>
    <row r="1882" spans="1:14" x14ac:dyDescent="0.2">
      <c r="A1882" s="1448"/>
      <c r="B1882" s="1449"/>
      <c r="C1882" s="1450"/>
      <c r="D1882" s="1450"/>
      <c r="E1882" s="1450"/>
      <c r="F1882" s="1450"/>
      <c r="G1882" s="1450"/>
      <c r="H1882" s="1450"/>
      <c r="I1882" s="1402"/>
      <c r="J1882" s="1402"/>
      <c r="K1882" s="1402"/>
      <c r="L1882" s="1402"/>
      <c r="M1882" s="1402"/>
      <c r="N1882" s="1402"/>
    </row>
    <row r="1883" spans="1:14" x14ac:dyDescent="0.2">
      <c r="A1883" s="1406" t="s">
        <v>77</v>
      </c>
      <c r="B1883" s="1447"/>
      <c r="C1883" s="1407"/>
      <c r="D1883" s="1407"/>
      <c r="E1883" s="1407"/>
      <c r="F1883" s="1404"/>
      <c r="G1883" s="1404"/>
      <c r="H1883" s="1402"/>
      <c r="I1883" s="1402"/>
      <c r="J1883" s="1402"/>
      <c r="K1883" s="1402"/>
      <c r="L1883" s="1402"/>
      <c r="M1883" s="1402"/>
      <c r="N1883" s="1402"/>
    </row>
    <row r="1887" spans="1:14" x14ac:dyDescent="0.2">
      <c r="A1887" s="1406" t="s">
        <v>0</v>
      </c>
      <c r="B1887" s="1404"/>
      <c r="C1887" s="1410" t="s">
        <v>38</v>
      </c>
      <c r="D1887" s="1410"/>
      <c r="E1887" s="1410"/>
      <c r="F1887" s="1404"/>
      <c r="G1887" s="1404"/>
      <c r="H1887" s="1404"/>
      <c r="I1887" s="1404"/>
      <c r="J1887" s="1404"/>
      <c r="K1887" s="1404"/>
      <c r="L1887" s="1404"/>
      <c r="M1887" s="1402"/>
      <c r="N1887" s="1402"/>
    </row>
    <row r="1888" spans="1:14" x14ac:dyDescent="0.2">
      <c r="A1888" s="1403"/>
      <c r="B1888" s="1404"/>
      <c r="C1888" s="1404"/>
      <c r="D1888" s="1404"/>
      <c r="E1888" s="1404"/>
      <c r="F1888" s="1404"/>
      <c r="G1888" s="1404"/>
      <c r="H1888" s="1404"/>
      <c r="I1888" s="1404"/>
      <c r="J1888" s="1404"/>
      <c r="K1888" s="1404"/>
      <c r="L1888" s="1404"/>
      <c r="M1888" s="1402"/>
      <c r="N1888" s="1402"/>
    </row>
    <row r="1889" spans="1:14" x14ac:dyDescent="0.2">
      <c r="A1889" s="1406" t="s">
        <v>1</v>
      </c>
      <c r="B1889" s="1404"/>
      <c r="C1889" s="1427">
        <v>44253</v>
      </c>
      <c r="D1889" s="1409"/>
      <c r="E1889" s="1409"/>
      <c r="F1889" s="1409"/>
      <c r="G1889" s="1404"/>
      <c r="H1889" s="1404"/>
      <c r="I1889" s="1404"/>
      <c r="J1889" s="1404"/>
      <c r="K1889" s="1404"/>
      <c r="L1889" s="1404"/>
      <c r="M1889" s="1402"/>
      <c r="N1889" s="1402"/>
    </row>
    <row r="1890" spans="1:14" x14ac:dyDescent="0.2">
      <c r="A1890" s="1406" t="s">
        <v>39</v>
      </c>
      <c r="B1890" s="1404"/>
      <c r="C1890" s="1406" t="s">
        <v>151</v>
      </c>
      <c r="D1890" s="1404"/>
      <c r="E1890" s="1404"/>
      <c r="F1890" s="1405"/>
      <c r="G1890" s="1404"/>
      <c r="H1890" s="1404"/>
      <c r="I1890" s="1404"/>
      <c r="J1890" s="1404"/>
      <c r="K1890" s="1404"/>
      <c r="L1890" s="1404"/>
      <c r="M1890" s="1402"/>
      <c r="N1890" s="1402"/>
    </row>
    <row r="1891" spans="1:14" x14ac:dyDescent="0.2">
      <c r="A1891" s="1406" t="s">
        <v>2</v>
      </c>
      <c r="B1891" s="1404"/>
      <c r="C1891" s="1406" t="s">
        <v>3</v>
      </c>
      <c r="D1891" s="1404"/>
      <c r="E1891" s="1404"/>
      <c r="F1891" s="1404"/>
      <c r="G1891" s="1404"/>
      <c r="H1891" s="1404"/>
      <c r="I1891" s="1404"/>
      <c r="J1891" s="1404"/>
      <c r="K1891" s="1404"/>
      <c r="L1891" s="1404"/>
      <c r="M1891" s="1402"/>
      <c r="N1891" s="1402"/>
    </row>
    <row r="1892" spans="1:14" ht="13.5" thickBot="1" x14ac:dyDescent="0.25">
      <c r="A1892" s="1406"/>
      <c r="B1892" s="1404"/>
      <c r="C1892" s="1403"/>
      <c r="D1892" s="1404"/>
      <c r="E1892" s="1404"/>
      <c r="F1892" s="1404"/>
      <c r="G1892" s="1404"/>
      <c r="H1892" s="1404"/>
      <c r="I1892" s="1404"/>
      <c r="J1892" s="1404"/>
      <c r="K1892" s="1404"/>
      <c r="L1892" s="1404"/>
      <c r="M1892" s="1402"/>
      <c r="N1892" s="1402"/>
    </row>
    <row r="1893" spans="1:14" ht="13.5" thickBot="1" x14ac:dyDescent="0.25">
      <c r="A1893" s="1403"/>
      <c r="B1893" s="1404"/>
      <c r="C1893" s="1474" t="s">
        <v>41</v>
      </c>
      <c r="D1893" s="1475"/>
      <c r="E1893" s="1476"/>
      <c r="F1893" s="1404"/>
      <c r="G1893" s="1404"/>
      <c r="H1893" s="1404"/>
      <c r="I1893" s="1404"/>
      <c r="J1893" s="1477" t="s">
        <v>42</v>
      </c>
      <c r="K1893" s="1478"/>
      <c r="L1893" s="1479"/>
      <c r="M1893" s="1402"/>
      <c r="N1893" s="1402"/>
    </row>
    <row r="1894" spans="1:14" x14ac:dyDescent="0.2">
      <c r="A1894" s="1432" t="s">
        <v>4</v>
      </c>
      <c r="B1894" s="1412" t="s">
        <v>43</v>
      </c>
      <c r="C1894" s="1413" t="s">
        <v>44</v>
      </c>
      <c r="D1894" s="1414" t="s">
        <v>45</v>
      </c>
      <c r="E1894" s="1415" t="s">
        <v>5</v>
      </c>
      <c r="F1894" s="1411" t="s">
        <v>6</v>
      </c>
      <c r="G1894" s="1412" t="s">
        <v>6</v>
      </c>
      <c r="H1894" s="1412" t="s">
        <v>6</v>
      </c>
      <c r="I1894" s="1412" t="s">
        <v>7</v>
      </c>
      <c r="J1894" s="1458" t="s">
        <v>46</v>
      </c>
      <c r="K1894" s="1459" t="s">
        <v>47</v>
      </c>
      <c r="L1894" s="1459" t="s">
        <v>48</v>
      </c>
      <c r="M1894" s="1469"/>
      <c r="N1894" s="1433"/>
    </row>
    <row r="1895" spans="1:14" ht="15" thickBot="1" x14ac:dyDescent="0.25">
      <c r="A1895" s="1434" t="s">
        <v>8</v>
      </c>
      <c r="B1895" s="1435" t="s">
        <v>49</v>
      </c>
      <c r="C1895" s="1446" t="s">
        <v>9</v>
      </c>
      <c r="D1895" s="1435" t="s">
        <v>9</v>
      </c>
      <c r="E1895" s="1425" t="s">
        <v>9</v>
      </c>
      <c r="F1895" s="1446" t="s">
        <v>50</v>
      </c>
      <c r="G1895" s="1435" t="s">
        <v>51</v>
      </c>
      <c r="H1895" s="1435" t="s">
        <v>52</v>
      </c>
      <c r="I1895" s="1435" t="s">
        <v>9</v>
      </c>
      <c r="J1895" s="1460" t="s">
        <v>53</v>
      </c>
      <c r="K1895" s="1461" t="s">
        <v>54</v>
      </c>
      <c r="L1895" s="1465" t="s">
        <v>55</v>
      </c>
      <c r="M1895" s="1470" t="s">
        <v>10</v>
      </c>
      <c r="N1895" s="1436"/>
    </row>
    <row r="1896" spans="1:14" x14ac:dyDescent="0.2">
      <c r="A1896" s="1439" t="s">
        <v>56</v>
      </c>
      <c r="B1896" s="29">
        <v>0.38541666666666669</v>
      </c>
      <c r="C1896" s="1429">
        <v>7.91</v>
      </c>
      <c r="D1896" s="1430">
        <v>20.71</v>
      </c>
      <c r="E1896" s="1426">
        <f>D1896-C1896</f>
        <v>12.8</v>
      </c>
      <c r="F1896" s="1431">
        <v>138.34</v>
      </c>
      <c r="G1896" s="1430">
        <f>F1896-D1896</f>
        <v>117.63</v>
      </c>
      <c r="H1896" s="1430">
        <f>F1896-C1896</f>
        <v>130.43</v>
      </c>
      <c r="I1896" s="1424">
        <f>H1896-G1896</f>
        <v>12.800000000000011</v>
      </c>
      <c r="J1896" s="1456">
        <v>7.7</v>
      </c>
      <c r="K1896" s="1457">
        <v>7</v>
      </c>
      <c r="L1896" s="1457" t="s">
        <v>57</v>
      </c>
      <c r="M1896" s="1471" t="s">
        <v>58</v>
      </c>
      <c r="N1896" s="1438" t="s">
        <v>59</v>
      </c>
    </row>
    <row r="1897" spans="1:14" x14ac:dyDescent="0.2">
      <c r="A1897" s="1437" t="s">
        <v>60</v>
      </c>
      <c r="B1897" s="41">
        <v>0.3923611111111111</v>
      </c>
      <c r="C1897" s="1419">
        <v>12.98</v>
      </c>
      <c r="D1897" s="1416">
        <v>40</v>
      </c>
      <c r="E1897" s="1426">
        <f>D1897-C1897</f>
        <v>27.02</v>
      </c>
      <c r="F1897" s="1418">
        <v>138.99</v>
      </c>
      <c r="G1897" s="1416">
        <f>F1897-D1897</f>
        <v>98.990000000000009</v>
      </c>
      <c r="H1897" s="1430">
        <f>F1897-C1897</f>
        <v>126.01</v>
      </c>
      <c r="I1897" s="1424">
        <f>H1897-G1897</f>
        <v>27.019999999999996</v>
      </c>
      <c r="J1897" s="1451">
        <v>7.7</v>
      </c>
      <c r="K1897" s="1452">
        <v>7</v>
      </c>
      <c r="L1897" s="1466">
        <v>1360</v>
      </c>
      <c r="M1897" s="1472" t="s">
        <v>58</v>
      </c>
      <c r="N1897" s="1440"/>
    </row>
    <row r="1898" spans="1:14" x14ac:dyDescent="0.2">
      <c r="A1898" s="1402"/>
      <c r="B1898" s="41"/>
      <c r="C1898" s="1419"/>
      <c r="D1898" s="1416"/>
      <c r="E1898" s="1420"/>
      <c r="F1898" s="1418"/>
      <c r="G1898" s="1416"/>
      <c r="H1898" s="1416"/>
      <c r="I1898" s="1417"/>
      <c r="J1898" s="1451"/>
      <c r="K1898" s="1453"/>
      <c r="L1898" s="1467"/>
      <c r="M1898" s="1472"/>
      <c r="N1898" s="1441"/>
    </row>
    <row r="1899" spans="1:14" x14ac:dyDescent="0.2">
      <c r="A1899" s="1439" t="s">
        <v>62</v>
      </c>
      <c r="B1899" s="41">
        <v>0.35416666666666669</v>
      </c>
      <c r="C1899" s="1419">
        <v>0.16</v>
      </c>
      <c r="D1899" s="1416">
        <v>19.760000000000002</v>
      </c>
      <c r="E1899" s="1420">
        <f>D1899-C1899</f>
        <v>19.600000000000001</v>
      </c>
      <c r="F1899" s="1418">
        <v>126</v>
      </c>
      <c r="G1899" s="1416">
        <f>F1899-D1899</f>
        <v>106.24</v>
      </c>
      <c r="H1899" s="1416">
        <f>F1899-C1899</f>
        <v>125.84</v>
      </c>
      <c r="I1899" s="1417">
        <f>H1899-G1899</f>
        <v>19.600000000000009</v>
      </c>
      <c r="J1899" s="1451">
        <v>7.1</v>
      </c>
      <c r="K1899" s="1453">
        <v>7</v>
      </c>
      <c r="L1899" s="1467">
        <v>1200</v>
      </c>
      <c r="M1899" s="1472" t="s">
        <v>80</v>
      </c>
      <c r="N1899" s="1440" t="s">
        <v>59</v>
      </c>
    </row>
    <row r="1900" spans="1:14" x14ac:dyDescent="0.2">
      <c r="A1900" s="1439"/>
      <c r="B1900" s="41"/>
      <c r="C1900" s="1419"/>
      <c r="D1900" s="1416"/>
      <c r="E1900" s="1420"/>
      <c r="F1900" s="1418"/>
      <c r="G1900" s="1416"/>
      <c r="H1900" s="1416"/>
      <c r="I1900" s="1417"/>
      <c r="J1900" s="1451"/>
      <c r="K1900" s="1453"/>
      <c r="L1900" s="1467"/>
      <c r="M1900" s="1472"/>
      <c r="N1900" s="1441"/>
    </row>
    <row r="1901" spans="1:14" x14ac:dyDescent="0.2">
      <c r="A1901" s="1439" t="s">
        <v>64</v>
      </c>
      <c r="B1901" s="41">
        <v>0.36805555555555558</v>
      </c>
      <c r="C1901" s="1419">
        <v>4.75</v>
      </c>
      <c r="D1901" s="1416">
        <v>19.5</v>
      </c>
      <c r="E1901" s="1420">
        <f>D1901-C1901</f>
        <v>14.75</v>
      </c>
      <c r="F1901" s="1418">
        <v>123</v>
      </c>
      <c r="G1901" s="1416">
        <f>F1901-D1901</f>
        <v>103.5</v>
      </c>
      <c r="H1901" s="1416">
        <f>F1901-C1901</f>
        <v>118.25</v>
      </c>
      <c r="I1901" s="1417">
        <f>H1901-G1901</f>
        <v>14.75</v>
      </c>
      <c r="J1901" s="1453">
        <v>7.8</v>
      </c>
      <c r="K1901" s="1453">
        <v>7</v>
      </c>
      <c r="L1901" s="1467">
        <v>1280</v>
      </c>
      <c r="M1901" s="1472" t="s">
        <v>65</v>
      </c>
      <c r="N1901" s="1420" t="s">
        <v>59</v>
      </c>
    </row>
    <row r="1902" spans="1:14" x14ac:dyDescent="0.2">
      <c r="A1902" s="1439"/>
      <c r="B1902" s="41"/>
      <c r="C1902" s="1419"/>
      <c r="D1902" s="1416"/>
      <c r="E1902" s="1420"/>
      <c r="F1902" s="1418"/>
      <c r="G1902" s="1416"/>
      <c r="H1902" s="1416"/>
      <c r="I1902" s="1417"/>
      <c r="J1902" s="1451"/>
      <c r="K1902" s="1453"/>
      <c r="L1902" s="1467"/>
      <c r="M1902" s="1472"/>
      <c r="N1902" s="1420"/>
    </row>
    <row r="1903" spans="1:14" x14ac:dyDescent="0.2">
      <c r="A1903" s="1439" t="s">
        <v>66</v>
      </c>
      <c r="B1903" s="41">
        <v>0.40625</v>
      </c>
      <c r="C1903" s="1462">
        <v>12.06</v>
      </c>
      <c r="D1903" s="1416">
        <v>20.7</v>
      </c>
      <c r="E1903" s="1420">
        <f>D1903-C1903</f>
        <v>8.6399999999999988</v>
      </c>
      <c r="F1903" s="1418">
        <v>136.43</v>
      </c>
      <c r="G1903" s="1416">
        <f>F1903-D1903</f>
        <v>115.73</v>
      </c>
      <c r="H1903" s="1416">
        <f>F1903-C1903</f>
        <v>124.37</v>
      </c>
      <c r="I1903" s="1417">
        <f>H1903-G1903</f>
        <v>8.64</v>
      </c>
      <c r="J1903" s="1451"/>
      <c r="K1903" s="1453"/>
      <c r="L1903" s="1467"/>
      <c r="M1903" s="1472" t="s">
        <v>67</v>
      </c>
      <c r="N1903" s="1420" t="s">
        <v>68</v>
      </c>
    </row>
    <row r="1904" spans="1:14" x14ac:dyDescent="0.2">
      <c r="A1904" s="1439" t="s">
        <v>69</v>
      </c>
      <c r="B1904" s="1464">
        <v>0.40763888888888888</v>
      </c>
      <c r="C1904" s="1419">
        <v>12.09</v>
      </c>
      <c r="D1904" s="1416">
        <v>41.15</v>
      </c>
      <c r="E1904" s="1420">
        <f>D1904-C1904</f>
        <v>29.06</v>
      </c>
      <c r="F1904" s="1418">
        <v>136.43</v>
      </c>
      <c r="G1904" s="1416">
        <f>F1904-D1904</f>
        <v>95.28</v>
      </c>
      <c r="H1904" s="1416">
        <f>F1904-C1904</f>
        <v>124.34</v>
      </c>
      <c r="I1904" s="1417">
        <f>H1904-G1904</f>
        <v>29.060000000000002</v>
      </c>
      <c r="J1904" s="1451">
        <v>7.1</v>
      </c>
      <c r="K1904" s="1453">
        <v>7</v>
      </c>
      <c r="L1904" s="1467">
        <v>1380</v>
      </c>
      <c r="M1904" s="1472" t="s">
        <v>67</v>
      </c>
      <c r="N1904" s="1420" t="s">
        <v>59</v>
      </c>
    </row>
    <row r="1905" spans="1:14" x14ac:dyDescent="0.2">
      <c r="A1905" s="1439"/>
      <c r="B1905" s="41"/>
      <c r="C1905" s="1419"/>
      <c r="D1905" s="1416"/>
      <c r="E1905" s="1420"/>
      <c r="F1905" s="1418"/>
      <c r="G1905" s="1416"/>
      <c r="H1905" s="1416"/>
      <c r="I1905" s="1417"/>
      <c r="J1905" s="1451"/>
      <c r="K1905" s="1453"/>
      <c r="L1905" s="1467"/>
      <c r="M1905" s="1472"/>
      <c r="N1905" s="1420"/>
    </row>
    <row r="1906" spans="1:14" x14ac:dyDescent="0.2">
      <c r="A1906" s="1439" t="s">
        <v>70</v>
      </c>
      <c r="B1906" s="1464">
        <v>0.44097222222222227</v>
      </c>
      <c r="C1906" s="1419">
        <v>16.59</v>
      </c>
      <c r="D1906" s="1416">
        <v>33.14</v>
      </c>
      <c r="E1906" s="1420">
        <f>D1906-C1906</f>
        <v>16.55</v>
      </c>
      <c r="F1906" s="1418">
        <v>148</v>
      </c>
      <c r="G1906" s="1416">
        <f>F1906-D1906</f>
        <v>114.86</v>
      </c>
      <c r="H1906" s="1416">
        <f>F1906-C1906</f>
        <v>131.41</v>
      </c>
      <c r="I1906" s="1417">
        <f>H1906-G1906</f>
        <v>16.549999999999997</v>
      </c>
      <c r="J1906" s="1451">
        <v>7</v>
      </c>
      <c r="K1906" s="1453">
        <v>7</v>
      </c>
      <c r="L1906" s="1467">
        <v>1280</v>
      </c>
      <c r="M1906" s="1472" t="s">
        <v>63</v>
      </c>
      <c r="N1906" s="1420" t="s">
        <v>59</v>
      </c>
    </row>
    <row r="1907" spans="1:14" x14ac:dyDescent="0.2">
      <c r="A1907" s="1439"/>
      <c r="B1907" s="41"/>
      <c r="C1907" s="1419"/>
      <c r="D1907" s="1416"/>
      <c r="E1907" s="1420"/>
      <c r="F1907" s="1418"/>
      <c r="G1907" s="1416"/>
      <c r="H1907" s="1416"/>
      <c r="I1907" s="1417"/>
      <c r="J1907" s="1451"/>
      <c r="K1907" s="1453"/>
      <c r="L1907" s="1467"/>
      <c r="M1907" s="1472"/>
      <c r="N1907" s="1420"/>
    </row>
    <row r="1908" spans="1:14" x14ac:dyDescent="0.2">
      <c r="A1908" s="1439" t="s">
        <v>71</v>
      </c>
      <c r="B1908" s="41">
        <v>0.47222222222222227</v>
      </c>
      <c r="C1908" s="1419">
        <v>4.1900000000000004</v>
      </c>
      <c r="D1908" s="1416">
        <v>10.97</v>
      </c>
      <c r="E1908" s="1420">
        <f>D1908-C1908</f>
        <v>6.78</v>
      </c>
      <c r="F1908" s="1418">
        <v>128.82</v>
      </c>
      <c r="G1908" s="1416">
        <f>F1908-D1908</f>
        <v>117.85</v>
      </c>
      <c r="H1908" s="1416">
        <f>F1908-C1908</f>
        <v>124.63</v>
      </c>
      <c r="I1908" s="1417">
        <f>H1908-G1908</f>
        <v>6.7800000000000011</v>
      </c>
      <c r="J1908" s="1451"/>
      <c r="K1908" s="1453"/>
      <c r="L1908" s="1467"/>
      <c r="M1908" s="1472" t="s">
        <v>67</v>
      </c>
      <c r="N1908" s="1420" t="s">
        <v>68</v>
      </c>
    </row>
    <row r="1909" spans="1:14" x14ac:dyDescent="0.2">
      <c r="A1909" s="1439" t="s">
        <v>72</v>
      </c>
      <c r="B1909" s="41">
        <v>0.47569444444444442</v>
      </c>
      <c r="C1909" s="1419">
        <v>4.21</v>
      </c>
      <c r="D1909" s="1416">
        <v>31.6</v>
      </c>
      <c r="E1909" s="1420">
        <f>D1909-C1909</f>
        <v>27.39</v>
      </c>
      <c r="F1909" s="1418">
        <v>128.82</v>
      </c>
      <c r="G1909" s="1416">
        <f>F1909-D1909</f>
        <v>97.22</v>
      </c>
      <c r="H1909" s="1416">
        <f>F1909-C1909</f>
        <v>124.61</v>
      </c>
      <c r="I1909" s="1417">
        <f>H1909-G1909</f>
        <v>27.39</v>
      </c>
      <c r="J1909" s="1451">
        <v>7.5</v>
      </c>
      <c r="K1909" s="1453">
        <v>7</v>
      </c>
      <c r="L1909" s="1467">
        <v>1280</v>
      </c>
      <c r="M1909" s="1472" t="s">
        <v>67</v>
      </c>
      <c r="N1909" s="1420" t="s">
        <v>59</v>
      </c>
    </row>
    <row r="1910" spans="1:14" x14ac:dyDescent="0.2">
      <c r="A1910" s="1439"/>
      <c r="B1910" s="41"/>
      <c r="C1910" s="1419"/>
      <c r="D1910" s="1416"/>
      <c r="E1910" s="1420"/>
      <c r="F1910" s="1418"/>
      <c r="G1910" s="1416"/>
      <c r="H1910" s="1416"/>
      <c r="I1910" s="1417"/>
      <c r="J1910" s="1451"/>
      <c r="K1910" s="1453"/>
      <c r="L1910" s="1467"/>
      <c r="M1910" s="1472"/>
      <c r="N1910" s="1420"/>
    </row>
    <row r="1911" spans="1:14" x14ac:dyDescent="0.2">
      <c r="A1911" s="1439" t="s">
        <v>73</v>
      </c>
      <c r="B1911" s="41">
        <v>0.43055555555555558</v>
      </c>
      <c r="C1911" s="1419">
        <v>10.37</v>
      </c>
      <c r="D1911" s="1416">
        <v>20.7</v>
      </c>
      <c r="E1911" s="1420">
        <f>D1911-C1911</f>
        <v>10.33</v>
      </c>
      <c r="F1911" s="1418">
        <v>144.99</v>
      </c>
      <c r="G1911" s="1416">
        <f>F1911-D1911</f>
        <v>124.29</v>
      </c>
      <c r="H1911" s="1416">
        <f>F1911-C1911</f>
        <v>134.62</v>
      </c>
      <c r="I1911" s="1417">
        <f>H1911-G1911</f>
        <v>10.329999999999998</v>
      </c>
      <c r="J1911" s="1451">
        <v>7.7</v>
      </c>
      <c r="K1911" s="1453">
        <v>7</v>
      </c>
      <c r="L1911" s="1467">
        <v>1200</v>
      </c>
      <c r="M1911" s="1472" t="s">
        <v>63</v>
      </c>
      <c r="N1911" s="1420" t="s">
        <v>59</v>
      </c>
    </row>
    <row r="1912" spans="1:14" x14ac:dyDescent="0.2">
      <c r="A1912" s="1439"/>
      <c r="B1912" s="41"/>
      <c r="C1912" s="1419"/>
      <c r="D1912" s="1416"/>
      <c r="E1912" s="1420"/>
      <c r="F1912" s="1418"/>
      <c r="G1912" s="1416"/>
      <c r="H1912" s="1416"/>
      <c r="I1912" s="1417"/>
      <c r="J1912" s="1451"/>
      <c r="K1912" s="1453"/>
      <c r="L1912" s="1467"/>
      <c r="M1912" s="1472"/>
      <c r="N1912" s="1420"/>
    </row>
    <row r="1913" spans="1:14" ht="13.5" thickBot="1" x14ac:dyDescent="0.25">
      <c r="A1913" s="1442" t="s">
        <v>74</v>
      </c>
      <c r="B1913" s="55">
        <v>0.41666666666666669</v>
      </c>
      <c r="C1913" s="1463">
        <v>13.83</v>
      </c>
      <c r="D1913" s="1421">
        <v>31</v>
      </c>
      <c r="E1913" s="1422">
        <f>D1913-C1913</f>
        <v>17.170000000000002</v>
      </c>
      <c r="F1913" s="1444">
        <v>131.08000000000001</v>
      </c>
      <c r="G1913" s="1421">
        <f>F1913-D1913</f>
        <v>100.08000000000001</v>
      </c>
      <c r="H1913" s="1421">
        <f>F1913-C1913</f>
        <v>117.25000000000001</v>
      </c>
      <c r="I1913" s="1445">
        <f>H1913-G1913</f>
        <v>17.170000000000002</v>
      </c>
      <c r="J1913" s="1454">
        <v>7</v>
      </c>
      <c r="K1913" s="1455">
        <v>7</v>
      </c>
      <c r="L1913" s="1468">
        <v>1400</v>
      </c>
      <c r="M1913" s="1473" t="s">
        <v>63</v>
      </c>
      <c r="N1913" s="1422" t="s">
        <v>59</v>
      </c>
    </row>
  </sheetData>
  <mergeCells count="114">
    <mergeCell ref="C1269:E1269"/>
    <mergeCell ref="J1269:L1269"/>
    <mergeCell ref="C1165:E1165"/>
    <mergeCell ref="J1165:L1165"/>
    <mergeCell ref="C1234:E1234"/>
    <mergeCell ref="J1234:L1234"/>
    <mergeCell ref="C1690:E1690"/>
    <mergeCell ref="J1690:L1690"/>
    <mergeCell ref="C1621:E1621"/>
    <mergeCell ref="J1621:L1621"/>
    <mergeCell ref="C1586:E1586"/>
    <mergeCell ref="J1586:L1586"/>
    <mergeCell ref="C1199:E1199"/>
    <mergeCell ref="J1199:L1199"/>
    <mergeCell ref="C1305:E1305"/>
    <mergeCell ref="J1305:L1305"/>
    <mergeCell ref="C1655:E1655"/>
    <mergeCell ref="J1655:L1655"/>
    <mergeCell ref="C1516:E1516"/>
    <mergeCell ref="J1516:L1516"/>
    <mergeCell ref="C721:E721"/>
    <mergeCell ref="J721:L721"/>
    <mergeCell ref="C1130:E1130"/>
    <mergeCell ref="J1130:L1130"/>
    <mergeCell ref="C823:E823"/>
    <mergeCell ref="J823:L823"/>
    <mergeCell ref="C959:E959"/>
    <mergeCell ref="J959:L959"/>
    <mergeCell ref="C755:E755"/>
    <mergeCell ref="J755:L755"/>
    <mergeCell ref="C789:E789"/>
    <mergeCell ref="J789:M789"/>
    <mergeCell ref="C1097:E1097"/>
    <mergeCell ref="J1097:L1097"/>
    <mergeCell ref="C858:E858"/>
    <mergeCell ref="J858:L858"/>
    <mergeCell ref="C1026:E1026"/>
    <mergeCell ref="J1026:L1026"/>
    <mergeCell ref="C926:E926"/>
    <mergeCell ref="J926:L926"/>
    <mergeCell ref="C893:E893"/>
    <mergeCell ref="J893:L893"/>
    <mergeCell ref="C993:E993"/>
    <mergeCell ref="J993:L993"/>
    <mergeCell ref="C533:E533"/>
    <mergeCell ref="J533:L533"/>
    <mergeCell ref="C621:E621"/>
    <mergeCell ref="J621:L621"/>
    <mergeCell ref="C687:E687"/>
    <mergeCell ref="J687:L687"/>
    <mergeCell ref="C560:E560"/>
    <mergeCell ref="J560:L560"/>
    <mergeCell ref="C445:E445"/>
    <mergeCell ref="J445:L445"/>
    <mergeCell ref="C504:E504"/>
    <mergeCell ref="J504:L504"/>
    <mergeCell ref="C587:E587"/>
    <mergeCell ref="J587:L587"/>
    <mergeCell ref="C654:E654"/>
    <mergeCell ref="J654:L654"/>
    <mergeCell ref="C107:E107"/>
    <mergeCell ref="J107:L107"/>
    <mergeCell ref="C141:E141"/>
    <mergeCell ref="J141:L141"/>
    <mergeCell ref="C173:E173"/>
    <mergeCell ref="J173:L173"/>
    <mergeCell ref="C7:E7"/>
    <mergeCell ref="J7:L7"/>
    <mergeCell ref="C40:E40"/>
    <mergeCell ref="J40:L40"/>
    <mergeCell ref="C73:E73"/>
    <mergeCell ref="J73:L73"/>
    <mergeCell ref="C241:E241"/>
    <mergeCell ref="J241:L241"/>
    <mergeCell ref="C208:E208"/>
    <mergeCell ref="J208:L208"/>
    <mergeCell ref="C475:E475"/>
    <mergeCell ref="J475:L475"/>
    <mergeCell ref="C334:E334"/>
    <mergeCell ref="J334:L334"/>
    <mergeCell ref="C361:E361"/>
    <mergeCell ref="J361:L361"/>
    <mergeCell ref="C416:E416"/>
    <mergeCell ref="J416:L416"/>
    <mergeCell ref="C307:E307"/>
    <mergeCell ref="J307:L307"/>
    <mergeCell ref="C274:E274"/>
    <mergeCell ref="J274:L274"/>
    <mergeCell ref="C389:E389"/>
    <mergeCell ref="J389:L389"/>
    <mergeCell ref="C1893:E1893"/>
    <mergeCell ref="J1893:L1893"/>
    <mergeCell ref="C1551:E1551"/>
    <mergeCell ref="J1551:L1551"/>
    <mergeCell ref="C1823:E1823"/>
    <mergeCell ref="J1823:L1823"/>
    <mergeCell ref="C1446:E1446"/>
    <mergeCell ref="J1446:L1446"/>
    <mergeCell ref="C1340:E1340"/>
    <mergeCell ref="J1340:L1340"/>
    <mergeCell ref="C1375:E1375"/>
    <mergeCell ref="J1375:L1375"/>
    <mergeCell ref="C1411:E1411"/>
    <mergeCell ref="J1411:L1411"/>
    <mergeCell ref="C1481:E1481"/>
    <mergeCell ref="J1481:L1481"/>
    <mergeCell ref="C1790:E1790"/>
    <mergeCell ref="J1790:L1790"/>
    <mergeCell ref="C1757:E1757"/>
    <mergeCell ref="J1757:L1757"/>
    <mergeCell ref="C1858:E1858"/>
    <mergeCell ref="J1858:L1858"/>
    <mergeCell ref="C1724:E1724"/>
    <mergeCell ref="J1724:L1724"/>
  </mergeCells>
  <pageMargins left="0.75" right="0.14000000000000001" top="1" bottom="1" header="0.5" footer="0.5"/>
  <pageSetup paperSize="9" scale="91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E1099"/>
  <sheetViews>
    <sheetView tabSelected="1" topLeftCell="A1050" zoomScale="70" zoomScaleNormal="70" workbookViewId="0">
      <selection activeCell="O1099" sqref="O1099"/>
    </sheetView>
  </sheetViews>
  <sheetFormatPr defaultColWidth="16.140625" defaultRowHeight="14.25" x14ac:dyDescent="0.2"/>
  <cols>
    <col min="1" max="1" width="30.140625" style="301" customWidth="1"/>
    <col min="2" max="2" width="16.140625" style="303" customWidth="1"/>
    <col min="3" max="3" width="17.85546875" style="303" customWidth="1"/>
    <col min="4" max="4" width="16.140625" style="303" customWidth="1"/>
    <col min="5" max="5" width="20.42578125" style="303" customWidth="1"/>
    <col min="6" max="6" width="16.140625" style="303" customWidth="1"/>
    <col min="7" max="7" width="16.140625" style="303"/>
    <col min="8" max="9" width="16.140625" style="301"/>
    <col min="10" max="10" width="23.5703125" style="303" customWidth="1"/>
    <col min="11" max="11" width="16.140625" style="303"/>
    <col min="12" max="15" width="12.140625" style="303" customWidth="1"/>
    <col min="16" max="16" width="26.28515625" style="303" customWidth="1"/>
    <col min="17" max="16384" width="16.140625" style="303"/>
  </cols>
  <sheetData>
    <row r="1" spans="1:15" ht="15" x14ac:dyDescent="0.25">
      <c r="A1" s="300" t="s">
        <v>0</v>
      </c>
      <c r="B1" s="301"/>
      <c r="C1" s="302" t="s">
        <v>11</v>
      </c>
      <c r="J1" s="301"/>
      <c r="K1" s="304"/>
    </row>
    <row r="2" spans="1:15" ht="15" x14ac:dyDescent="0.25">
      <c r="A2" s="300"/>
      <c r="B2" s="301"/>
      <c r="C2" s="301"/>
      <c r="D2" s="301"/>
      <c r="E2" s="301"/>
      <c r="F2" s="301"/>
      <c r="G2" s="301"/>
      <c r="J2" s="301"/>
      <c r="K2" s="301"/>
    </row>
    <row r="3" spans="1:15" ht="15" x14ac:dyDescent="0.25">
      <c r="A3" s="300" t="s">
        <v>1</v>
      </c>
      <c r="B3" s="305">
        <v>42381</v>
      </c>
      <c r="C3" s="306"/>
      <c r="D3" s="301"/>
      <c r="E3" s="301"/>
      <c r="F3" s="301"/>
      <c r="G3" s="301"/>
      <c r="J3" s="301"/>
      <c r="K3" s="304" t="s">
        <v>12</v>
      </c>
    </row>
    <row r="4" spans="1:15" ht="15" x14ac:dyDescent="0.25">
      <c r="A4" s="300" t="s">
        <v>2</v>
      </c>
      <c r="B4" s="304" t="s">
        <v>3</v>
      </c>
      <c r="C4" s="301"/>
      <c r="D4" s="301"/>
      <c r="E4" s="301"/>
      <c r="F4" s="301"/>
      <c r="G4" s="301" t="s">
        <v>13</v>
      </c>
      <c r="J4" s="301"/>
      <c r="K4" s="307"/>
    </row>
    <row r="7" spans="1:15" ht="15" x14ac:dyDescent="0.25">
      <c r="A7" s="308" t="s">
        <v>4</v>
      </c>
      <c r="B7" s="308" t="s">
        <v>6</v>
      </c>
      <c r="C7" s="308" t="s">
        <v>6</v>
      </c>
      <c r="D7" s="308" t="s">
        <v>6</v>
      </c>
      <c r="E7" s="308" t="s">
        <v>14</v>
      </c>
      <c r="F7" s="308" t="s">
        <v>15</v>
      </c>
      <c r="G7" s="308" t="s">
        <v>16</v>
      </c>
      <c r="H7" s="308" t="s">
        <v>5</v>
      </c>
      <c r="I7" s="308" t="s">
        <v>7</v>
      </c>
      <c r="J7" s="308" t="s">
        <v>17</v>
      </c>
      <c r="K7" s="308" t="s">
        <v>18</v>
      </c>
      <c r="L7" s="309"/>
    </row>
    <row r="8" spans="1:15" ht="15" x14ac:dyDescent="0.25">
      <c r="A8" s="308" t="s">
        <v>8</v>
      </c>
      <c r="B8" s="308" t="s">
        <v>19</v>
      </c>
      <c r="C8" s="308" t="s">
        <v>20</v>
      </c>
      <c r="D8" s="308" t="s">
        <v>21</v>
      </c>
      <c r="E8" s="308" t="s">
        <v>22</v>
      </c>
      <c r="F8" s="308" t="s">
        <v>23</v>
      </c>
      <c r="G8" s="308" t="s">
        <v>24</v>
      </c>
      <c r="H8" s="308" t="s">
        <v>6</v>
      </c>
      <c r="I8" s="308" t="s">
        <v>9</v>
      </c>
      <c r="J8" s="308" t="s">
        <v>25</v>
      </c>
      <c r="K8" s="308" t="s">
        <v>26</v>
      </c>
      <c r="L8" s="310" t="s">
        <v>10</v>
      </c>
      <c r="M8" s="304"/>
      <c r="N8" s="304"/>
      <c r="O8" s="304"/>
    </row>
    <row r="9" spans="1:15" ht="15" x14ac:dyDescent="0.25">
      <c r="A9" s="308" t="s">
        <v>27</v>
      </c>
      <c r="B9" s="311">
        <v>147.58000000000001</v>
      </c>
      <c r="C9" s="311">
        <v>118.5</v>
      </c>
      <c r="D9" s="311">
        <v>117</v>
      </c>
      <c r="E9" s="311">
        <f>C9-D9</f>
        <v>1.5</v>
      </c>
      <c r="F9" s="311">
        <v>30.22</v>
      </c>
      <c r="G9" s="312">
        <v>28.96</v>
      </c>
      <c r="H9" s="311">
        <f>B9-G9</f>
        <v>118.62</v>
      </c>
      <c r="I9" s="313">
        <f>H9-D9</f>
        <v>1.6200000000000045</v>
      </c>
      <c r="J9" s="314" t="s">
        <v>28</v>
      </c>
      <c r="K9" s="315">
        <v>2</v>
      </c>
      <c r="L9" s="316"/>
      <c r="M9" s="307"/>
      <c r="N9" s="307"/>
      <c r="O9" s="307"/>
    </row>
    <row r="10" spans="1:15" ht="15" x14ac:dyDescent="0.25">
      <c r="A10" s="308" t="s">
        <v>29</v>
      </c>
      <c r="B10" s="311">
        <v>154.44</v>
      </c>
      <c r="C10" s="311">
        <v>114.5</v>
      </c>
      <c r="D10" s="311">
        <v>113</v>
      </c>
      <c r="E10" s="311">
        <f t="shared" ref="E10:E18" si="0">C10-D10</f>
        <v>1.5</v>
      </c>
      <c r="F10" s="311">
        <v>42.56</v>
      </c>
      <c r="G10" s="312">
        <v>40.79</v>
      </c>
      <c r="H10" s="311">
        <f t="shared" ref="H10:H12" si="1">B10-G10</f>
        <v>113.65</v>
      </c>
      <c r="I10" s="313">
        <f t="shared" ref="I10:I12" si="2">H10-D10</f>
        <v>0.65000000000000568</v>
      </c>
      <c r="J10" s="314" t="s">
        <v>28</v>
      </c>
      <c r="K10" s="315">
        <v>3</v>
      </c>
      <c r="L10" s="316"/>
      <c r="M10" s="307"/>
      <c r="N10" s="307"/>
      <c r="O10" s="307"/>
    </row>
    <row r="11" spans="1:15" ht="15" x14ac:dyDescent="0.25">
      <c r="A11" s="308" t="s">
        <v>30</v>
      </c>
      <c r="B11" s="311">
        <v>150.83000000000001</v>
      </c>
      <c r="C11" s="311">
        <v>113.5</v>
      </c>
      <c r="D11" s="311">
        <v>112</v>
      </c>
      <c r="E11" s="311">
        <f t="shared" si="0"/>
        <v>1.5</v>
      </c>
      <c r="F11" s="311">
        <v>40.17</v>
      </c>
      <c r="G11" s="312">
        <v>37.619999999999997</v>
      </c>
      <c r="H11" s="311">
        <f t="shared" si="1"/>
        <v>113.21000000000001</v>
      </c>
      <c r="I11" s="313">
        <f t="shared" si="2"/>
        <v>1.210000000000008</v>
      </c>
      <c r="J11" s="314" t="s">
        <v>28</v>
      </c>
      <c r="K11" s="317">
        <v>3</v>
      </c>
      <c r="L11" s="316"/>
      <c r="M11" s="307"/>
      <c r="N11" s="307"/>
      <c r="O11" s="307"/>
    </row>
    <row r="12" spans="1:15" ht="15" x14ac:dyDescent="0.25">
      <c r="A12" s="308" t="s">
        <v>31</v>
      </c>
      <c r="B12" s="311">
        <v>155.97</v>
      </c>
      <c r="C12" s="311">
        <v>121.5</v>
      </c>
      <c r="D12" s="311">
        <v>120</v>
      </c>
      <c r="E12" s="311">
        <f t="shared" si="0"/>
        <v>1.5</v>
      </c>
      <c r="F12" s="311">
        <v>36.29</v>
      </c>
      <c r="G12" s="312">
        <v>35.19</v>
      </c>
      <c r="H12" s="311">
        <f t="shared" si="1"/>
        <v>120.78</v>
      </c>
      <c r="I12" s="313">
        <f t="shared" si="2"/>
        <v>0.78000000000000114</v>
      </c>
      <c r="J12" s="314" t="s">
        <v>28</v>
      </c>
      <c r="K12" s="317">
        <v>2</v>
      </c>
      <c r="L12" s="316"/>
      <c r="M12" s="307"/>
      <c r="N12" s="307"/>
      <c r="O12" s="307"/>
    </row>
    <row r="13" spans="1:15" ht="15" x14ac:dyDescent="0.25">
      <c r="A13" s="308" t="s">
        <v>34</v>
      </c>
      <c r="B13" s="311">
        <v>150.22999999999999</v>
      </c>
      <c r="C13" s="311">
        <v>117.13</v>
      </c>
      <c r="D13" s="311">
        <v>117</v>
      </c>
      <c r="E13" s="311">
        <f t="shared" si="0"/>
        <v>0.12999999999999545</v>
      </c>
      <c r="F13" s="311">
        <v>32.9</v>
      </c>
      <c r="G13" s="312">
        <v>31.44</v>
      </c>
      <c r="H13" s="311">
        <f>B13-G13</f>
        <v>118.78999999999999</v>
      </c>
      <c r="I13" s="311">
        <f>H13-D13</f>
        <v>1.789999999999992</v>
      </c>
      <c r="J13" s="314" t="s">
        <v>28</v>
      </c>
      <c r="K13" s="318">
        <v>2</v>
      </c>
      <c r="L13" s="316"/>
      <c r="M13" s="307"/>
      <c r="N13" s="307"/>
      <c r="O13" s="307"/>
    </row>
    <row r="14" spans="1:15" ht="15" x14ac:dyDescent="0.25">
      <c r="A14" s="308" t="s">
        <v>35</v>
      </c>
      <c r="B14" s="311">
        <v>154.9</v>
      </c>
      <c r="C14" s="311">
        <v>112.66</v>
      </c>
      <c r="D14" s="311">
        <v>112.14</v>
      </c>
      <c r="E14" s="311">
        <f t="shared" si="0"/>
        <v>0.51999999999999602</v>
      </c>
      <c r="F14" s="311">
        <v>42.2</v>
      </c>
      <c r="G14" s="312">
        <v>42.2</v>
      </c>
      <c r="H14" s="311">
        <f t="shared" ref="H14:H18" si="3">B14-G14</f>
        <v>112.7</v>
      </c>
      <c r="I14" s="313">
        <f t="shared" ref="I14:I16" si="4">H14-D14</f>
        <v>0.56000000000000227</v>
      </c>
      <c r="J14" s="314" t="s">
        <v>28</v>
      </c>
      <c r="K14" s="319">
        <v>3</v>
      </c>
      <c r="L14" s="316"/>
      <c r="M14" s="307"/>
      <c r="N14" s="307"/>
      <c r="O14" s="307"/>
    </row>
    <row r="15" spans="1:15" ht="15" x14ac:dyDescent="0.25">
      <c r="A15" s="308" t="s">
        <v>32</v>
      </c>
      <c r="B15" s="311">
        <v>153.6</v>
      </c>
      <c r="C15" s="311">
        <v>109.95</v>
      </c>
      <c r="D15" s="311">
        <v>110.36</v>
      </c>
      <c r="E15" s="311">
        <f t="shared" si="0"/>
        <v>-0.40999999999999659</v>
      </c>
      <c r="F15" s="311">
        <v>43.65</v>
      </c>
      <c r="G15" s="312">
        <v>42.39</v>
      </c>
      <c r="H15" s="311">
        <f t="shared" si="3"/>
        <v>111.21</v>
      </c>
      <c r="I15" s="313">
        <f t="shared" si="4"/>
        <v>0.84999999999999432</v>
      </c>
      <c r="J15" s="314" t="s">
        <v>28</v>
      </c>
      <c r="K15" s="317">
        <v>5.5</v>
      </c>
      <c r="L15" s="320"/>
      <c r="M15" s="321"/>
      <c r="N15" s="321"/>
      <c r="O15" s="321"/>
    </row>
    <row r="16" spans="1:15" ht="15" x14ac:dyDescent="0.25">
      <c r="A16" s="308" t="s">
        <v>36</v>
      </c>
      <c r="B16" s="311">
        <v>151.44999999999999</v>
      </c>
      <c r="C16" s="311">
        <v>112.65</v>
      </c>
      <c r="D16" s="311">
        <v>112.6</v>
      </c>
      <c r="E16" s="311">
        <f t="shared" si="0"/>
        <v>5.0000000000011369E-2</v>
      </c>
      <c r="F16" s="311">
        <v>37.729999999999997</v>
      </c>
      <c r="G16" s="312">
        <v>36.549999999999997</v>
      </c>
      <c r="H16" s="311">
        <f t="shared" si="3"/>
        <v>114.89999999999999</v>
      </c>
      <c r="I16" s="313">
        <f t="shared" si="4"/>
        <v>2.2999999999999972</v>
      </c>
      <c r="J16" s="314" t="s">
        <v>28</v>
      </c>
      <c r="K16" s="317">
        <v>3</v>
      </c>
      <c r="L16" s="316"/>
      <c r="M16" s="307"/>
      <c r="N16" s="307"/>
      <c r="O16" s="307"/>
    </row>
    <row r="17" spans="1:15" ht="15" x14ac:dyDescent="0.25">
      <c r="A17" s="308" t="s">
        <v>33</v>
      </c>
      <c r="B17" s="311">
        <v>158.66999999999999</v>
      </c>
      <c r="C17" s="311">
        <v>114.96</v>
      </c>
      <c r="D17" s="311">
        <v>112.91</v>
      </c>
      <c r="E17" s="311">
        <f t="shared" si="0"/>
        <v>2.0499999999999972</v>
      </c>
      <c r="F17" s="311">
        <v>42.8</v>
      </c>
      <c r="G17" s="312">
        <v>41.68</v>
      </c>
      <c r="H17" s="311">
        <f t="shared" si="3"/>
        <v>116.98999999999998</v>
      </c>
      <c r="I17" s="322">
        <f>H17-D17</f>
        <v>4.0799999999999841</v>
      </c>
      <c r="J17" s="314" t="s">
        <v>28</v>
      </c>
      <c r="K17" s="317">
        <v>3</v>
      </c>
      <c r="L17" s="316"/>
      <c r="M17" s="307"/>
      <c r="N17" s="307"/>
      <c r="O17" s="307"/>
    </row>
    <row r="18" spans="1:15" ht="15" x14ac:dyDescent="0.25">
      <c r="A18" s="308" t="s">
        <v>37</v>
      </c>
      <c r="B18" s="311">
        <v>153.85</v>
      </c>
      <c r="C18" s="311">
        <v>120.35</v>
      </c>
      <c r="D18" s="311">
        <v>120.24</v>
      </c>
      <c r="E18" s="311">
        <f t="shared" si="0"/>
        <v>0.10999999999999943</v>
      </c>
      <c r="F18" s="311">
        <v>34.450000000000003</v>
      </c>
      <c r="G18" s="312">
        <v>33.200000000000003</v>
      </c>
      <c r="H18" s="311">
        <f t="shared" si="3"/>
        <v>120.64999999999999</v>
      </c>
      <c r="I18" s="311">
        <f t="shared" ref="I18" si="5">H18-D18</f>
        <v>0.40999999999999659</v>
      </c>
      <c r="J18" s="314" t="s">
        <v>28</v>
      </c>
      <c r="K18" s="317">
        <v>2</v>
      </c>
      <c r="L18" s="316"/>
      <c r="M18" s="307"/>
      <c r="N18" s="307"/>
      <c r="O18" s="307"/>
    </row>
    <row r="20" spans="1:15" ht="15" x14ac:dyDescent="0.25">
      <c r="A20" s="300" t="s">
        <v>0</v>
      </c>
      <c r="B20" s="301"/>
      <c r="C20" s="302" t="s">
        <v>11</v>
      </c>
      <c r="J20" s="301"/>
      <c r="K20" s="304"/>
    </row>
    <row r="21" spans="1:15" ht="15" x14ac:dyDescent="0.25">
      <c r="A21" s="300"/>
      <c r="B21" s="301"/>
      <c r="C21" s="301"/>
      <c r="D21" s="301"/>
      <c r="E21" s="301"/>
      <c r="F21" s="301"/>
      <c r="G21" s="301"/>
      <c r="J21" s="301"/>
      <c r="K21" s="301"/>
    </row>
    <row r="22" spans="1:15" ht="15" x14ac:dyDescent="0.25">
      <c r="A22" s="300" t="s">
        <v>1</v>
      </c>
      <c r="B22" s="305">
        <v>42415</v>
      </c>
      <c r="C22" s="306"/>
      <c r="D22" s="301"/>
      <c r="E22" s="301"/>
      <c r="F22" s="301"/>
      <c r="G22" s="301"/>
      <c r="J22" s="301"/>
      <c r="K22" s="304" t="s">
        <v>12</v>
      </c>
    </row>
    <row r="23" spans="1:15" ht="15" x14ac:dyDescent="0.25">
      <c r="A23" s="300" t="s">
        <v>2</v>
      </c>
      <c r="B23" s="304" t="s">
        <v>3</v>
      </c>
      <c r="C23" s="301"/>
      <c r="D23" s="301"/>
      <c r="E23" s="301"/>
      <c r="F23" s="301"/>
      <c r="G23" s="301" t="s">
        <v>13</v>
      </c>
      <c r="J23" s="301"/>
      <c r="K23" s="307"/>
    </row>
    <row r="26" spans="1:15" ht="15" x14ac:dyDescent="0.25">
      <c r="A26" s="308" t="s">
        <v>4</v>
      </c>
      <c r="B26" s="308" t="s">
        <v>6</v>
      </c>
      <c r="C26" s="308" t="s">
        <v>6</v>
      </c>
      <c r="D26" s="308" t="s">
        <v>6</v>
      </c>
      <c r="E26" s="308" t="s">
        <v>14</v>
      </c>
      <c r="F26" s="308" t="s">
        <v>15</v>
      </c>
      <c r="G26" s="308" t="s">
        <v>16</v>
      </c>
      <c r="H26" s="308" t="s">
        <v>5</v>
      </c>
      <c r="I26" s="308" t="s">
        <v>7</v>
      </c>
      <c r="J26" s="308" t="s">
        <v>17</v>
      </c>
      <c r="K26" s="308" t="s">
        <v>18</v>
      </c>
      <c r="L26" s="309"/>
    </row>
    <row r="27" spans="1:15" ht="15" x14ac:dyDescent="0.25">
      <c r="A27" s="308" t="s">
        <v>8</v>
      </c>
      <c r="B27" s="308" t="s">
        <v>19</v>
      </c>
      <c r="C27" s="308" t="s">
        <v>20</v>
      </c>
      <c r="D27" s="308" t="s">
        <v>21</v>
      </c>
      <c r="E27" s="308" t="s">
        <v>22</v>
      </c>
      <c r="F27" s="308" t="s">
        <v>23</v>
      </c>
      <c r="G27" s="308" t="s">
        <v>24</v>
      </c>
      <c r="H27" s="308" t="s">
        <v>6</v>
      </c>
      <c r="I27" s="308" t="s">
        <v>9</v>
      </c>
      <c r="J27" s="308" t="s">
        <v>25</v>
      </c>
      <c r="K27" s="308" t="s">
        <v>26</v>
      </c>
      <c r="L27" s="310" t="s">
        <v>10</v>
      </c>
      <c r="M27" s="304"/>
      <c r="N27" s="304"/>
      <c r="O27" s="304"/>
    </row>
    <row r="28" spans="1:15" ht="15" x14ac:dyDescent="0.25">
      <c r="A28" s="308" t="s">
        <v>27</v>
      </c>
      <c r="B28" s="311">
        <v>147.58000000000001</v>
      </c>
      <c r="C28" s="311">
        <v>118.5</v>
      </c>
      <c r="D28" s="311">
        <v>117</v>
      </c>
      <c r="E28" s="311">
        <f>C28-D28</f>
        <v>1.5</v>
      </c>
      <c r="F28" s="311">
        <v>30.22</v>
      </c>
      <c r="G28" s="312">
        <v>28.91</v>
      </c>
      <c r="H28" s="311">
        <f>B28-G28</f>
        <v>118.67000000000002</v>
      </c>
      <c r="I28" s="313">
        <f>H28-D28</f>
        <v>1.6700000000000159</v>
      </c>
      <c r="J28" s="314" t="s">
        <v>28</v>
      </c>
      <c r="K28" s="315">
        <v>2</v>
      </c>
      <c r="L28" s="316"/>
      <c r="M28" s="307"/>
      <c r="N28" s="307"/>
      <c r="O28" s="307"/>
    </row>
    <row r="29" spans="1:15" ht="15" x14ac:dyDescent="0.25">
      <c r="A29" s="308" t="s">
        <v>29</v>
      </c>
      <c r="B29" s="311">
        <v>154.44</v>
      </c>
      <c r="C29" s="311">
        <v>114.5</v>
      </c>
      <c r="D29" s="311">
        <v>113</v>
      </c>
      <c r="E29" s="311">
        <f t="shared" ref="E29:E37" si="6">C29-D29</f>
        <v>1.5</v>
      </c>
      <c r="F29" s="311">
        <v>42.56</v>
      </c>
      <c r="G29" s="312">
        <v>40.65</v>
      </c>
      <c r="H29" s="311">
        <f t="shared" ref="H29:H31" si="7">B29-G29</f>
        <v>113.78999999999999</v>
      </c>
      <c r="I29" s="313">
        <f t="shared" ref="I29:I31" si="8">H29-D29</f>
        <v>0.78999999999999204</v>
      </c>
      <c r="J29" s="314" t="s">
        <v>28</v>
      </c>
      <c r="K29" s="315">
        <v>3</v>
      </c>
      <c r="L29" s="316"/>
      <c r="M29" s="307"/>
      <c r="N29" s="307"/>
      <c r="O29" s="307"/>
    </row>
    <row r="30" spans="1:15" ht="15" x14ac:dyDescent="0.25">
      <c r="A30" s="308" t="s">
        <v>30</v>
      </c>
      <c r="B30" s="311">
        <v>150.83000000000001</v>
      </c>
      <c r="C30" s="311">
        <v>113.5</v>
      </c>
      <c r="D30" s="311">
        <v>112</v>
      </c>
      <c r="E30" s="311">
        <f t="shared" si="6"/>
        <v>1.5</v>
      </c>
      <c r="F30" s="311">
        <v>40.17</v>
      </c>
      <c r="G30" s="312">
        <v>37.69</v>
      </c>
      <c r="H30" s="311">
        <f t="shared" si="7"/>
        <v>113.14000000000001</v>
      </c>
      <c r="I30" s="313">
        <f t="shared" si="8"/>
        <v>1.1400000000000148</v>
      </c>
      <c r="J30" s="314" t="s">
        <v>28</v>
      </c>
      <c r="K30" s="317">
        <v>3</v>
      </c>
      <c r="L30" s="316"/>
      <c r="M30" s="307"/>
      <c r="N30" s="307"/>
      <c r="O30" s="307"/>
    </row>
    <row r="31" spans="1:15" ht="15" x14ac:dyDescent="0.25">
      <c r="A31" s="308" t="s">
        <v>31</v>
      </c>
      <c r="B31" s="311">
        <v>155.97</v>
      </c>
      <c r="C31" s="311">
        <v>121.5</v>
      </c>
      <c r="D31" s="311">
        <v>120</v>
      </c>
      <c r="E31" s="311">
        <f t="shared" si="6"/>
        <v>1.5</v>
      </c>
      <c r="F31" s="311">
        <v>36.29</v>
      </c>
      <c r="G31" s="312">
        <v>35.229999999999997</v>
      </c>
      <c r="H31" s="311">
        <f t="shared" si="7"/>
        <v>120.74000000000001</v>
      </c>
      <c r="I31" s="313">
        <f t="shared" si="8"/>
        <v>0.74000000000000909</v>
      </c>
      <c r="J31" s="314" t="s">
        <v>28</v>
      </c>
      <c r="K31" s="317">
        <v>2</v>
      </c>
      <c r="L31" s="316"/>
      <c r="M31" s="307"/>
      <c r="N31" s="307"/>
      <c r="O31" s="307"/>
    </row>
    <row r="32" spans="1:15" ht="15" x14ac:dyDescent="0.25">
      <c r="A32" s="308" t="s">
        <v>34</v>
      </c>
      <c r="B32" s="311">
        <v>150.22999999999999</v>
      </c>
      <c r="C32" s="311">
        <v>117.13</v>
      </c>
      <c r="D32" s="311">
        <v>117</v>
      </c>
      <c r="E32" s="311">
        <f t="shared" si="6"/>
        <v>0.12999999999999545</v>
      </c>
      <c r="F32" s="311">
        <v>32.9</v>
      </c>
      <c r="G32" s="312">
        <v>31.39</v>
      </c>
      <c r="H32" s="311">
        <f>B32-G32</f>
        <v>118.83999999999999</v>
      </c>
      <c r="I32" s="311">
        <f>H32-D32</f>
        <v>1.8399999999999892</v>
      </c>
      <c r="J32" s="314" t="s">
        <v>28</v>
      </c>
      <c r="K32" s="318">
        <v>2</v>
      </c>
      <c r="L32" s="316"/>
      <c r="M32" s="307"/>
      <c r="N32" s="307"/>
      <c r="O32" s="307"/>
    </row>
    <row r="33" spans="1:15" ht="15" x14ac:dyDescent="0.25">
      <c r="A33" s="308" t="s">
        <v>35</v>
      </c>
      <c r="B33" s="311">
        <v>154.9</v>
      </c>
      <c r="C33" s="311">
        <v>112.66</v>
      </c>
      <c r="D33" s="311">
        <v>112.14</v>
      </c>
      <c r="E33" s="311">
        <f t="shared" si="6"/>
        <v>0.51999999999999602</v>
      </c>
      <c r="F33" s="311">
        <v>42.2</v>
      </c>
      <c r="G33" s="312">
        <v>40.65</v>
      </c>
      <c r="H33" s="311">
        <f t="shared" ref="H33:H37" si="9">B33-G33</f>
        <v>114.25</v>
      </c>
      <c r="I33" s="313">
        <f t="shared" ref="I33:I35" si="10">H33-D33</f>
        <v>2.1099999999999994</v>
      </c>
      <c r="J33" s="314" t="s">
        <v>28</v>
      </c>
      <c r="K33" s="319">
        <v>3</v>
      </c>
      <c r="L33" s="316"/>
      <c r="M33" s="307"/>
      <c r="N33" s="307"/>
      <c r="O33" s="307"/>
    </row>
    <row r="34" spans="1:15" ht="15" x14ac:dyDescent="0.25">
      <c r="A34" s="308" t="s">
        <v>32</v>
      </c>
      <c r="B34" s="311">
        <v>153.6</v>
      </c>
      <c r="C34" s="311">
        <v>109.95</v>
      </c>
      <c r="D34" s="311">
        <v>110.36</v>
      </c>
      <c r="E34" s="311">
        <f t="shared" si="6"/>
        <v>-0.40999999999999659</v>
      </c>
      <c r="F34" s="311">
        <v>43.65</v>
      </c>
      <c r="G34" s="312">
        <v>42.32</v>
      </c>
      <c r="H34" s="311">
        <f t="shared" si="9"/>
        <v>111.28</v>
      </c>
      <c r="I34" s="313">
        <f t="shared" si="10"/>
        <v>0.92000000000000171</v>
      </c>
      <c r="J34" s="314" t="s">
        <v>28</v>
      </c>
      <c r="K34" s="317">
        <v>5.5</v>
      </c>
      <c r="L34" s="320"/>
      <c r="M34" s="321"/>
      <c r="N34" s="321"/>
      <c r="O34" s="321"/>
    </row>
    <row r="35" spans="1:15" ht="15" x14ac:dyDescent="0.25">
      <c r="A35" s="308" t="s">
        <v>36</v>
      </c>
      <c r="B35" s="311">
        <v>151.44999999999999</v>
      </c>
      <c r="C35" s="311">
        <v>112.65</v>
      </c>
      <c r="D35" s="311">
        <v>112.6</v>
      </c>
      <c r="E35" s="311">
        <f t="shared" si="6"/>
        <v>5.0000000000011369E-2</v>
      </c>
      <c r="F35" s="311">
        <v>37.729999999999997</v>
      </c>
      <c r="G35" s="312">
        <v>36.58</v>
      </c>
      <c r="H35" s="311">
        <f t="shared" si="9"/>
        <v>114.86999999999999</v>
      </c>
      <c r="I35" s="313">
        <f t="shared" si="10"/>
        <v>2.269999999999996</v>
      </c>
      <c r="J35" s="314" t="s">
        <v>28</v>
      </c>
      <c r="K35" s="317">
        <v>3</v>
      </c>
      <c r="L35" s="316"/>
      <c r="M35" s="307"/>
      <c r="N35" s="307"/>
      <c r="O35" s="307"/>
    </row>
    <row r="36" spans="1:15" ht="15" x14ac:dyDescent="0.25">
      <c r="A36" s="308" t="s">
        <v>33</v>
      </c>
      <c r="B36" s="311">
        <v>158.66999999999999</v>
      </c>
      <c r="C36" s="311">
        <v>114.96</v>
      </c>
      <c r="D36" s="311">
        <v>112.91</v>
      </c>
      <c r="E36" s="311">
        <f t="shared" si="6"/>
        <v>2.0499999999999972</v>
      </c>
      <c r="F36" s="311">
        <v>42.8</v>
      </c>
      <c r="G36" s="312">
        <v>41.72</v>
      </c>
      <c r="H36" s="311">
        <f t="shared" si="9"/>
        <v>116.94999999999999</v>
      </c>
      <c r="I36" s="322">
        <f>H36-D36</f>
        <v>4.039999999999992</v>
      </c>
      <c r="J36" s="314" t="s">
        <v>28</v>
      </c>
      <c r="K36" s="317">
        <v>3</v>
      </c>
      <c r="L36" s="316"/>
      <c r="M36" s="307"/>
      <c r="N36" s="307"/>
      <c r="O36" s="307"/>
    </row>
    <row r="37" spans="1:15" ht="15" x14ac:dyDescent="0.25">
      <c r="A37" s="308" t="s">
        <v>37</v>
      </c>
      <c r="B37" s="311">
        <v>153.85</v>
      </c>
      <c r="C37" s="311">
        <v>120.35</v>
      </c>
      <c r="D37" s="311">
        <v>120.24</v>
      </c>
      <c r="E37" s="311">
        <f t="shared" si="6"/>
        <v>0.10999999999999943</v>
      </c>
      <c r="F37" s="311">
        <v>34.450000000000003</v>
      </c>
      <c r="G37" s="312">
        <v>33.200000000000003</v>
      </c>
      <c r="H37" s="311">
        <f t="shared" si="9"/>
        <v>120.64999999999999</v>
      </c>
      <c r="I37" s="311">
        <f t="shared" ref="I37" si="11">H37-D37</f>
        <v>0.40999999999999659</v>
      </c>
      <c r="J37" s="314" t="s">
        <v>28</v>
      </c>
      <c r="K37" s="317">
        <v>2</v>
      </c>
      <c r="L37" s="316"/>
      <c r="M37" s="307"/>
      <c r="N37" s="307"/>
      <c r="O37" s="307"/>
    </row>
    <row r="39" spans="1:15" ht="15" x14ac:dyDescent="0.25">
      <c r="A39" s="300" t="s">
        <v>0</v>
      </c>
      <c r="B39" s="301"/>
      <c r="C39" s="302" t="s">
        <v>11</v>
      </c>
      <c r="J39" s="301"/>
      <c r="K39" s="304"/>
    </row>
    <row r="40" spans="1:15" ht="15" x14ac:dyDescent="0.25">
      <c r="A40" s="300"/>
      <c r="B40" s="301"/>
      <c r="C40" s="301"/>
      <c r="D40" s="301"/>
      <c r="E40" s="301"/>
      <c r="F40" s="301"/>
      <c r="G40" s="301"/>
      <c r="J40" s="301"/>
      <c r="K40" s="301"/>
    </row>
    <row r="41" spans="1:15" ht="15" x14ac:dyDescent="0.25">
      <c r="A41" s="300" t="s">
        <v>1</v>
      </c>
      <c r="B41" s="305">
        <v>42450</v>
      </c>
      <c r="C41" s="306"/>
      <c r="D41" s="301"/>
      <c r="E41" s="301"/>
      <c r="F41" s="301"/>
      <c r="G41" s="301"/>
      <c r="J41" s="301"/>
      <c r="K41" s="304" t="s">
        <v>12</v>
      </c>
    </row>
    <row r="42" spans="1:15" ht="15" x14ac:dyDescent="0.25">
      <c r="A42" s="300" t="s">
        <v>2</v>
      </c>
      <c r="B42" s="304" t="s">
        <v>3</v>
      </c>
      <c r="C42" s="301"/>
      <c r="D42" s="301"/>
      <c r="E42" s="301"/>
      <c r="F42" s="301"/>
      <c r="G42" s="301" t="s">
        <v>13</v>
      </c>
      <c r="J42" s="301"/>
      <c r="K42" s="307"/>
    </row>
    <row r="45" spans="1:15" ht="15" x14ac:dyDescent="0.25">
      <c r="A45" s="308" t="s">
        <v>4</v>
      </c>
      <c r="B45" s="308" t="s">
        <v>6</v>
      </c>
      <c r="C45" s="308" t="s">
        <v>6</v>
      </c>
      <c r="D45" s="308" t="s">
        <v>6</v>
      </c>
      <c r="E45" s="308" t="s">
        <v>14</v>
      </c>
      <c r="F45" s="308" t="s">
        <v>15</v>
      </c>
      <c r="G45" s="308" t="s">
        <v>16</v>
      </c>
      <c r="H45" s="308" t="s">
        <v>5</v>
      </c>
      <c r="I45" s="308" t="s">
        <v>7</v>
      </c>
      <c r="J45" s="308" t="s">
        <v>17</v>
      </c>
      <c r="K45" s="308" t="s">
        <v>18</v>
      </c>
      <c r="L45" s="309"/>
    </row>
    <row r="46" spans="1:15" ht="15" x14ac:dyDescent="0.25">
      <c r="A46" s="308" t="s">
        <v>8</v>
      </c>
      <c r="B46" s="308" t="s">
        <v>19</v>
      </c>
      <c r="C46" s="308" t="s">
        <v>20</v>
      </c>
      <c r="D46" s="308" t="s">
        <v>21</v>
      </c>
      <c r="E46" s="308" t="s">
        <v>22</v>
      </c>
      <c r="F46" s="308" t="s">
        <v>23</v>
      </c>
      <c r="G46" s="308" t="s">
        <v>24</v>
      </c>
      <c r="H46" s="308" t="s">
        <v>6</v>
      </c>
      <c r="I46" s="308" t="s">
        <v>9</v>
      </c>
      <c r="J46" s="308" t="s">
        <v>25</v>
      </c>
      <c r="K46" s="308" t="s">
        <v>26</v>
      </c>
      <c r="L46" s="310" t="s">
        <v>10</v>
      </c>
      <c r="M46" s="304"/>
      <c r="N46" s="304"/>
      <c r="O46" s="304"/>
    </row>
    <row r="47" spans="1:15" ht="15" x14ac:dyDescent="0.25">
      <c r="A47" s="308" t="s">
        <v>27</v>
      </c>
      <c r="B47" s="311">
        <v>147.58000000000001</v>
      </c>
      <c r="C47" s="311">
        <v>118.5</v>
      </c>
      <c r="D47" s="311">
        <v>117</v>
      </c>
      <c r="E47" s="311">
        <f>C47-D47</f>
        <v>1.5</v>
      </c>
      <c r="F47" s="311">
        <v>30.22</v>
      </c>
      <c r="G47" s="312">
        <v>28.94</v>
      </c>
      <c r="H47" s="311">
        <f>B47-G47</f>
        <v>118.64000000000001</v>
      </c>
      <c r="I47" s="313">
        <f>H47-D47</f>
        <v>1.6400000000000148</v>
      </c>
      <c r="J47" s="314" t="s">
        <v>28</v>
      </c>
      <c r="K47" s="315">
        <v>2</v>
      </c>
      <c r="L47" s="316"/>
      <c r="M47" s="307"/>
      <c r="N47" s="307"/>
      <c r="O47" s="307"/>
    </row>
    <row r="48" spans="1:15" ht="15" x14ac:dyDescent="0.25">
      <c r="A48" s="308" t="s">
        <v>29</v>
      </c>
      <c r="B48" s="311">
        <v>154.44</v>
      </c>
      <c r="C48" s="311">
        <v>114.5</v>
      </c>
      <c r="D48" s="311">
        <v>113</v>
      </c>
      <c r="E48" s="311">
        <f t="shared" ref="E48:E56" si="12">C48-D48</f>
        <v>1.5</v>
      </c>
      <c r="F48" s="311">
        <v>42.56</v>
      </c>
      <c r="G48" s="312">
        <v>40.67</v>
      </c>
      <c r="H48" s="311">
        <f t="shared" ref="H48:H50" si="13">B48-G48</f>
        <v>113.77</v>
      </c>
      <c r="I48" s="313">
        <f t="shared" ref="I48:I50" si="14">H48-D48</f>
        <v>0.76999999999999602</v>
      </c>
      <c r="J48" s="314" t="s">
        <v>28</v>
      </c>
      <c r="K48" s="315">
        <v>3</v>
      </c>
      <c r="L48" s="316"/>
      <c r="M48" s="307"/>
      <c r="N48" s="307"/>
      <c r="O48" s="307"/>
    </row>
    <row r="49" spans="1:15" ht="15" x14ac:dyDescent="0.25">
      <c r="A49" s="308" t="s">
        <v>30</v>
      </c>
      <c r="B49" s="311">
        <v>150.83000000000001</v>
      </c>
      <c r="C49" s="311">
        <v>113.5</v>
      </c>
      <c r="D49" s="311">
        <v>112</v>
      </c>
      <c r="E49" s="311">
        <f t="shared" si="12"/>
        <v>1.5</v>
      </c>
      <c r="F49" s="311">
        <v>40.17</v>
      </c>
      <c r="G49" s="312">
        <v>37.65</v>
      </c>
      <c r="H49" s="311">
        <f t="shared" si="13"/>
        <v>113.18</v>
      </c>
      <c r="I49" s="313">
        <f t="shared" si="14"/>
        <v>1.1800000000000068</v>
      </c>
      <c r="J49" s="314" t="s">
        <v>28</v>
      </c>
      <c r="K49" s="317">
        <v>3</v>
      </c>
      <c r="L49" s="316"/>
      <c r="M49" s="307"/>
      <c r="N49" s="307"/>
      <c r="O49" s="307"/>
    </row>
    <row r="50" spans="1:15" ht="15" x14ac:dyDescent="0.25">
      <c r="A50" s="308" t="s">
        <v>31</v>
      </c>
      <c r="B50" s="311">
        <v>155.97</v>
      </c>
      <c r="C50" s="311">
        <v>121.5</v>
      </c>
      <c r="D50" s="311">
        <v>120</v>
      </c>
      <c r="E50" s="311">
        <f t="shared" si="12"/>
        <v>1.5</v>
      </c>
      <c r="F50" s="311">
        <v>36.29</v>
      </c>
      <c r="G50" s="312">
        <v>35.19</v>
      </c>
      <c r="H50" s="311">
        <f t="shared" si="13"/>
        <v>120.78</v>
      </c>
      <c r="I50" s="313">
        <f t="shared" si="14"/>
        <v>0.78000000000000114</v>
      </c>
      <c r="J50" s="314" t="s">
        <v>28</v>
      </c>
      <c r="K50" s="317">
        <v>2</v>
      </c>
      <c r="L50" s="316"/>
      <c r="M50" s="307"/>
      <c r="N50" s="307"/>
      <c r="O50" s="307"/>
    </row>
    <row r="51" spans="1:15" ht="15" x14ac:dyDescent="0.25">
      <c r="A51" s="308" t="s">
        <v>34</v>
      </c>
      <c r="B51" s="311">
        <v>150.22999999999999</v>
      </c>
      <c r="C51" s="311">
        <v>117.13</v>
      </c>
      <c r="D51" s="311">
        <v>117</v>
      </c>
      <c r="E51" s="311">
        <f t="shared" si="12"/>
        <v>0.12999999999999545</v>
      </c>
      <c r="F51" s="311">
        <v>32.9</v>
      </c>
      <c r="G51" s="312">
        <v>31.29</v>
      </c>
      <c r="H51" s="311">
        <f>B51-G51</f>
        <v>118.94</v>
      </c>
      <c r="I51" s="311">
        <f>H51-D51</f>
        <v>1.9399999999999977</v>
      </c>
      <c r="J51" s="314" t="s">
        <v>28</v>
      </c>
      <c r="K51" s="318">
        <v>2</v>
      </c>
      <c r="L51" s="316"/>
      <c r="M51" s="307"/>
      <c r="N51" s="307"/>
      <c r="O51" s="307"/>
    </row>
    <row r="52" spans="1:15" ht="15" x14ac:dyDescent="0.25">
      <c r="A52" s="308" t="s">
        <v>35</v>
      </c>
      <c r="B52" s="311">
        <v>154.9</v>
      </c>
      <c r="C52" s="311">
        <v>112.66</v>
      </c>
      <c r="D52" s="311">
        <v>112.14</v>
      </c>
      <c r="E52" s="311">
        <f t="shared" si="12"/>
        <v>0.51999999999999602</v>
      </c>
      <c r="F52" s="311">
        <v>42.2</v>
      </c>
      <c r="G52" s="312">
        <v>42.06</v>
      </c>
      <c r="H52" s="311">
        <f t="shared" ref="H52:H56" si="15">B52-G52</f>
        <v>112.84</v>
      </c>
      <c r="I52" s="313">
        <f t="shared" ref="I52:I54" si="16">H52-D52</f>
        <v>0.70000000000000284</v>
      </c>
      <c r="J52" s="314" t="s">
        <v>28</v>
      </c>
      <c r="K52" s="319">
        <v>3</v>
      </c>
      <c r="L52" s="316"/>
      <c r="M52" s="307"/>
      <c r="N52" s="307"/>
      <c r="O52" s="307"/>
    </row>
    <row r="53" spans="1:15" ht="15" x14ac:dyDescent="0.25">
      <c r="A53" s="308" t="s">
        <v>32</v>
      </c>
      <c r="B53" s="311">
        <v>153.6</v>
      </c>
      <c r="C53" s="311">
        <v>109.95</v>
      </c>
      <c r="D53" s="311">
        <v>110.36</v>
      </c>
      <c r="E53" s="311">
        <f t="shared" si="12"/>
        <v>-0.40999999999999659</v>
      </c>
      <c r="F53" s="311">
        <v>43.65</v>
      </c>
      <c r="G53" s="312">
        <v>42.34</v>
      </c>
      <c r="H53" s="311">
        <f t="shared" si="15"/>
        <v>111.25999999999999</v>
      </c>
      <c r="I53" s="313">
        <f t="shared" si="16"/>
        <v>0.89999999999999147</v>
      </c>
      <c r="J53" s="314" t="s">
        <v>28</v>
      </c>
      <c r="K53" s="317">
        <v>5.5</v>
      </c>
      <c r="L53" s="320"/>
      <c r="M53" s="321"/>
      <c r="N53" s="321"/>
      <c r="O53" s="321"/>
    </row>
    <row r="54" spans="1:15" ht="15" x14ac:dyDescent="0.25">
      <c r="A54" s="308" t="s">
        <v>36</v>
      </c>
      <c r="B54" s="311">
        <v>151.44999999999999</v>
      </c>
      <c r="C54" s="311">
        <v>112.65</v>
      </c>
      <c r="D54" s="311">
        <v>112.6</v>
      </c>
      <c r="E54" s="311">
        <f t="shared" si="12"/>
        <v>5.0000000000011369E-2</v>
      </c>
      <c r="F54" s="311">
        <v>37.729999999999997</v>
      </c>
      <c r="G54" s="312">
        <v>36.61</v>
      </c>
      <c r="H54" s="311">
        <f t="shared" si="15"/>
        <v>114.83999999999999</v>
      </c>
      <c r="I54" s="313">
        <f t="shared" si="16"/>
        <v>2.2399999999999949</v>
      </c>
      <c r="J54" s="314" t="s">
        <v>28</v>
      </c>
      <c r="K54" s="317">
        <v>3</v>
      </c>
      <c r="L54" s="316"/>
      <c r="M54" s="307"/>
      <c r="N54" s="307"/>
      <c r="O54" s="307"/>
    </row>
    <row r="55" spans="1:15" ht="15" x14ac:dyDescent="0.25">
      <c r="A55" s="308" t="s">
        <v>33</v>
      </c>
      <c r="B55" s="311">
        <v>158.66999999999999</v>
      </c>
      <c r="C55" s="311">
        <v>114.96</v>
      </c>
      <c r="D55" s="311">
        <v>112.91</v>
      </c>
      <c r="E55" s="311">
        <f t="shared" si="12"/>
        <v>2.0499999999999972</v>
      </c>
      <c r="F55" s="311">
        <v>42.8</v>
      </c>
      <c r="G55" s="312">
        <v>41.68</v>
      </c>
      <c r="H55" s="311">
        <f t="shared" si="15"/>
        <v>116.98999999999998</v>
      </c>
      <c r="I55" s="322">
        <f>H55-D55</f>
        <v>4.0799999999999841</v>
      </c>
      <c r="J55" s="314" t="s">
        <v>28</v>
      </c>
      <c r="K55" s="317">
        <v>3</v>
      </c>
      <c r="L55" s="316"/>
      <c r="M55" s="307"/>
      <c r="N55" s="307"/>
      <c r="O55" s="307"/>
    </row>
    <row r="56" spans="1:15" ht="15" x14ac:dyDescent="0.25">
      <c r="A56" s="308" t="s">
        <v>37</v>
      </c>
      <c r="B56" s="311">
        <v>153.85</v>
      </c>
      <c r="C56" s="311">
        <v>120.35</v>
      </c>
      <c r="D56" s="311">
        <v>120.24</v>
      </c>
      <c r="E56" s="311">
        <f t="shared" si="12"/>
        <v>0.10999999999999943</v>
      </c>
      <c r="F56" s="311">
        <v>34.450000000000003</v>
      </c>
      <c r="G56" s="312">
        <v>33.299999999999997</v>
      </c>
      <c r="H56" s="311">
        <f t="shared" si="15"/>
        <v>120.55</v>
      </c>
      <c r="I56" s="311">
        <f t="shared" ref="I56" si="17">H56-D56</f>
        <v>0.31000000000000227</v>
      </c>
      <c r="J56" s="314" t="s">
        <v>28</v>
      </c>
      <c r="K56" s="317">
        <v>2</v>
      </c>
      <c r="L56" s="316"/>
      <c r="M56" s="307"/>
      <c r="N56" s="307"/>
      <c r="O56" s="307"/>
    </row>
    <row r="60" spans="1:15" ht="15" x14ac:dyDescent="0.25">
      <c r="A60" s="300" t="s">
        <v>1</v>
      </c>
      <c r="B60" s="305">
        <v>42478</v>
      </c>
      <c r="C60" s="306"/>
      <c r="D60" s="301"/>
      <c r="E60" s="301"/>
      <c r="F60" s="301"/>
      <c r="G60" s="301"/>
      <c r="J60" s="301"/>
      <c r="K60" s="304" t="s">
        <v>12</v>
      </c>
    </row>
    <row r="61" spans="1:15" ht="15" x14ac:dyDescent="0.25">
      <c r="A61" s="300" t="s">
        <v>2</v>
      </c>
      <c r="B61" s="304" t="s">
        <v>3</v>
      </c>
      <c r="C61" s="301"/>
      <c r="D61" s="301"/>
      <c r="E61" s="301"/>
      <c r="F61" s="301"/>
      <c r="G61" s="301" t="s">
        <v>13</v>
      </c>
      <c r="J61" s="301"/>
      <c r="K61" s="307"/>
    </row>
    <row r="64" spans="1:15" ht="15" x14ac:dyDescent="0.25">
      <c r="A64" s="308" t="s">
        <v>4</v>
      </c>
      <c r="B64" s="308" t="s">
        <v>6</v>
      </c>
      <c r="C64" s="308" t="s">
        <v>6</v>
      </c>
      <c r="D64" s="308" t="s">
        <v>6</v>
      </c>
      <c r="E64" s="308" t="s">
        <v>14</v>
      </c>
      <c r="F64" s="308" t="s">
        <v>15</v>
      </c>
      <c r="G64" s="308" t="s">
        <v>16</v>
      </c>
      <c r="H64" s="308" t="s">
        <v>5</v>
      </c>
      <c r="I64" s="308" t="s">
        <v>7</v>
      </c>
      <c r="J64" s="308" t="s">
        <v>17</v>
      </c>
      <c r="K64" s="308" t="s">
        <v>18</v>
      </c>
      <c r="L64" s="309"/>
    </row>
    <row r="65" spans="1:15" ht="15" x14ac:dyDescent="0.25">
      <c r="A65" s="308" t="s">
        <v>8</v>
      </c>
      <c r="B65" s="308" t="s">
        <v>19</v>
      </c>
      <c r="C65" s="308" t="s">
        <v>20</v>
      </c>
      <c r="D65" s="308" t="s">
        <v>21</v>
      </c>
      <c r="E65" s="308" t="s">
        <v>22</v>
      </c>
      <c r="F65" s="308" t="s">
        <v>23</v>
      </c>
      <c r="G65" s="308" t="s">
        <v>24</v>
      </c>
      <c r="H65" s="308" t="s">
        <v>6</v>
      </c>
      <c r="I65" s="308" t="s">
        <v>9</v>
      </c>
      <c r="J65" s="308" t="s">
        <v>25</v>
      </c>
      <c r="K65" s="308" t="s">
        <v>26</v>
      </c>
      <c r="L65" s="310" t="s">
        <v>10</v>
      </c>
      <c r="M65" s="304"/>
      <c r="N65" s="304"/>
      <c r="O65" s="304"/>
    </row>
    <row r="66" spans="1:15" ht="15" x14ac:dyDescent="0.25">
      <c r="A66" s="308" t="s">
        <v>27</v>
      </c>
      <c r="B66" s="311">
        <v>147.58000000000001</v>
      </c>
      <c r="C66" s="311">
        <v>118.5</v>
      </c>
      <c r="D66" s="311">
        <v>117</v>
      </c>
      <c r="E66" s="311">
        <f>C66-D66</f>
        <v>1.5</v>
      </c>
      <c r="F66" s="311">
        <v>30.22</v>
      </c>
      <c r="G66" s="312">
        <v>28.86</v>
      </c>
      <c r="H66" s="311">
        <f>B66-G66</f>
        <v>118.72000000000001</v>
      </c>
      <c r="I66" s="313">
        <f>H66-D66</f>
        <v>1.7200000000000131</v>
      </c>
      <c r="J66" s="314" t="s">
        <v>28</v>
      </c>
      <c r="K66" s="315">
        <v>2</v>
      </c>
      <c r="L66" s="316"/>
      <c r="M66" s="307"/>
      <c r="N66" s="307"/>
      <c r="O66" s="307"/>
    </row>
    <row r="67" spans="1:15" ht="15" x14ac:dyDescent="0.25">
      <c r="A67" s="308" t="s">
        <v>29</v>
      </c>
      <c r="B67" s="311">
        <v>154.44</v>
      </c>
      <c r="C67" s="311">
        <v>114.5</v>
      </c>
      <c r="D67" s="311">
        <v>113</v>
      </c>
      <c r="E67" s="311">
        <f t="shared" ref="E67:E75" si="18">C67-D67</f>
        <v>1.5</v>
      </c>
      <c r="F67" s="311">
        <v>42.56</v>
      </c>
      <c r="G67" s="312">
        <v>40.65</v>
      </c>
      <c r="H67" s="311">
        <f t="shared" ref="H67:H69" si="19">B67-G67</f>
        <v>113.78999999999999</v>
      </c>
      <c r="I67" s="313">
        <f t="shared" ref="I67:I69" si="20">H67-D67</f>
        <v>0.78999999999999204</v>
      </c>
      <c r="J67" s="314" t="s">
        <v>28</v>
      </c>
      <c r="K67" s="315">
        <v>3</v>
      </c>
      <c r="L67" s="316"/>
      <c r="M67" s="307"/>
      <c r="N67" s="307"/>
      <c r="O67" s="307"/>
    </row>
    <row r="68" spans="1:15" ht="15" x14ac:dyDescent="0.25">
      <c r="A68" s="308" t="s">
        <v>30</v>
      </c>
      <c r="B68" s="311">
        <v>150.83000000000001</v>
      </c>
      <c r="C68" s="311">
        <v>113.5</v>
      </c>
      <c r="D68" s="311">
        <v>112</v>
      </c>
      <c r="E68" s="311">
        <f t="shared" si="18"/>
        <v>1.5</v>
      </c>
      <c r="F68" s="311">
        <v>40.17</v>
      </c>
      <c r="G68" s="312">
        <v>37.69</v>
      </c>
      <c r="H68" s="311">
        <f t="shared" si="19"/>
        <v>113.14000000000001</v>
      </c>
      <c r="I68" s="313">
        <f t="shared" si="20"/>
        <v>1.1400000000000148</v>
      </c>
      <c r="J68" s="314" t="s">
        <v>28</v>
      </c>
      <c r="K68" s="317">
        <v>3</v>
      </c>
      <c r="L68" s="316"/>
      <c r="M68" s="307"/>
      <c r="N68" s="307"/>
      <c r="O68" s="307"/>
    </row>
    <row r="69" spans="1:15" ht="15" x14ac:dyDescent="0.25">
      <c r="A69" s="308" t="s">
        <v>31</v>
      </c>
      <c r="B69" s="311">
        <v>155.97</v>
      </c>
      <c r="C69" s="311">
        <v>121.5</v>
      </c>
      <c r="D69" s="311">
        <v>120</v>
      </c>
      <c r="E69" s="311">
        <f t="shared" si="18"/>
        <v>1.5</v>
      </c>
      <c r="F69" s="311">
        <v>36.29</v>
      </c>
      <c r="G69" s="312">
        <v>35.119999999999997</v>
      </c>
      <c r="H69" s="311">
        <f t="shared" si="19"/>
        <v>120.85</v>
      </c>
      <c r="I69" s="313">
        <f t="shared" si="20"/>
        <v>0.84999999999999432</v>
      </c>
      <c r="J69" s="314" t="s">
        <v>28</v>
      </c>
      <c r="K69" s="317">
        <v>2</v>
      </c>
      <c r="L69" s="316"/>
      <c r="M69" s="307"/>
      <c r="N69" s="307"/>
      <c r="O69" s="307"/>
    </row>
    <row r="70" spans="1:15" ht="15" x14ac:dyDescent="0.25">
      <c r="A70" s="308" t="s">
        <v>34</v>
      </c>
      <c r="B70" s="311">
        <v>150.22999999999999</v>
      </c>
      <c r="C70" s="311">
        <v>117.13</v>
      </c>
      <c r="D70" s="311">
        <v>117</v>
      </c>
      <c r="E70" s="311">
        <f t="shared" si="18"/>
        <v>0.12999999999999545</v>
      </c>
      <c r="F70" s="311">
        <v>32.9</v>
      </c>
      <c r="G70" s="312">
        <v>31.09</v>
      </c>
      <c r="H70" s="311">
        <f>B70-G70</f>
        <v>119.13999999999999</v>
      </c>
      <c r="I70" s="322">
        <f>H70-D70</f>
        <v>2.1399999999999864</v>
      </c>
      <c r="J70" s="314" t="s">
        <v>28</v>
      </c>
      <c r="K70" s="318">
        <v>2</v>
      </c>
      <c r="L70" s="316"/>
      <c r="M70" s="307"/>
      <c r="N70" s="307"/>
      <c r="O70" s="307"/>
    </row>
    <row r="71" spans="1:15" ht="15" x14ac:dyDescent="0.25">
      <c r="A71" s="308" t="s">
        <v>35</v>
      </c>
      <c r="B71" s="311">
        <v>154.9</v>
      </c>
      <c r="C71" s="311">
        <v>112.66</v>
      </c>
      <c r="D71" s="311">
        <v>112.14</v>
      </c>
      <c r="E71" s="311">
        <f t="shared" si="18"/>
        <v>0.51999999999999602</v>
      </c>
      <c r="F71" s="311">
        <v>42.2</v>
      </c>
      <c r="G71" s="312">
        <v>41.59</v>
      </c>
      <c r="H71" s="311">
        <f t="shared" ref="H71:H75" si="21">B71-G71</f>
        <v>113.31</v>
      </c>
      <c r="I71" s="313">
        <f t="shared" ref="I71:I73" si="22">H71-D71</f>
        <v>1.1700000000000017</v>
      </c>
      <c r="J71" s="314" t="s">
        <v>28</v>
      </c>
      <c r="K71" s="319">
        <v>3</v>
      </c>
      <c r="L71" s="316"/>
      <c r="M71" s="307"/>
      <c r="N71" s="307"/>
      <c r="O71" s="307"/>
    </row>
    <row r="72" spans="1:15" ht="15" x14ac:dyDescent="0.25">
      <c r="A72" s="308" t="s">
        <v>32</v>
      </c>
      <c r="B72" s="311">
        <v>153.6</v>
      </c>
      <c r="C72" s="311">
        <v>109.95</v>
      </c>
      <c r="D72" s="311">
        <v>110.36</v>
      </c>
      <c r="E72" s="311">
        <f t="shared" si="18"/>
        <v>-0.40999999999999659</v>
      </c>
      <c r="F72" s="311">
        <v>43.65</v>
      </c>
      <c r="G72" s="312">
        <v>42.18</v>
      </c>
      <c r="H72" s="311">
        <f t="shared" si="21"/>
        <v>111.41999999999999</v>
      </c>
      <c r="I72" s="313">
        <f t="shared" si="22"/>
        <v>1.0599999999999881</v>
      </c>
      <c r="J72" s="314" t="s">
        <v>28</v>
      </c>
      <c r="K72" s="317">
        <v>5.5</v>
      </c>
      <c r="L72" s="320"/>
      <c r="M72" s="321"/>
      <c r="N72" s="321"/>
      <c r="O72" s="321"/>
    </row>
    <row r="73" spans="1:15" ht="15" x14ac:dyDescent="0.25">
      <c r="A73" s="308" t="s">
        <v>36</v>
      </c>
      <c r="B73" s="311">
        <v>151.44999999999999</v>
      </c>
      <c r="C73" s="311">
        <v>112.65</v>
      </c>
      <c r="D73" s="311">
        <v>112.6</v>
      </c>
      <c r="E73" s="311">
        <f t="shared" si="18"/>
        <v>5.0000000000011369E-2</v>
      </c>
      <c r="F73" s="311">
        <v>37.729999999999997</v>
      </c>
      <c r="G73" s="312">
        <v>36.58</v>
      </c>
      <c r="H73" s="311">
        <f t="shared" si="21"/>
        <v>114.86999999999999</v>
      </c>
      <c r="I73" s="313">
        <f t="shared" si="22"/>
        <v>2.269999999999996</v>
      </c>
      <c r="J73" s="314" t="s">
        <v>28</v>
      </c>
      <c r="K73" s="317">
        <v>3</v>
      </c>
      <c r="L73" s="316"/>
      <c r="M73" s="307"/>
      <c r="N73" s="307"/>
      <c r="O73" s="307"/>
    </row>
    <row r="74" spans="1:15" ht="15" x14ac:dyDescent="0.25">
      <c r="A74" s="308" t="s">
        <v>33</v>
      </c>
      <c r="B74" s="311">
        <v>158.66999999999999</v>
      </c>
      <c r="C74" s="311">
        <v>114.96</v>
      </c>
      <c r="D74" s="311">
        <v>112.91</v>
      </c>
      <c r="E74" s="311">
        <f t="shared" si="18"/>
        <v>2.0499999999999972</v>
      </c>
      <c r="F74" s="311">
        <v>42.8</v>
      </c>
      <c r="G74" s="312">
        <v>41.7</v>
      </c>
      <c r="H74" s="311">
        <f t="shared" si="21"/>
        <v>116.96999999999998</v>
      </c>
      <c r="I74" s="322">
        <f>H74-D74</f>
        <v>4.0599999999999881</v>
      </c>
      <c r="J74" s="314" t="s">
        <v>28</v>
      </c>
      <c r="K74" s="317">
        <v>3</v>
      </c>
      <c r="L74" s="316"/>
      <c r="M74" s="307"/>
      <c r="N74" s="307"/>
      <c r="O74" s="307"/>
    </row>
    <row r="75" spans="1:15" ht="15" x14ac:dyDescent="0.25">
      <c r="A75" s="308" t="s">
        <v>37</v>
      </c>
      <c r="B75" s="311">
        <v>153.85</v>
      </c>
      <c r="C75" s="311">
        <v>120.35</v>
      </c>
      <c r="D75" s="311">
        <v>120.24</v>
      </c>
      <c r="E75" s="311">
        <f t="shared" si="18"/>
        <v>0.10999999999999943</v>
      </c>
      <c r="F75" s="311">
        <v>34.450000000000003</v>
      </c>
      <c r="G75" s="312">
        <v>33.21</v>
      </c>
      <c r="H75" s="311">
        <f t="shared" si="21"/>
        <v>120.63999999999999</v>
      </c>
      <c r="I75" s="311">
        <f t="shared" ref="I75" si="23">H75-D75</f>
        <v>0.39999999999999147</v>
      </c>
      <c r="J75" s="314" t="s">
        <v>28</v>
      </c>
      <c r="K75" s="317">
        <v>2</v>
      </c>
      <c r="L75" s="316"/>
      <c r="M75" s="307"/>
      <c r="N75" s="307"/>
      <c r="O75" s="307"/>
    </row>
    <row r="78" spans="1:15" ht="15" x14ac:dyDescent="0.25">
      <c r="A78" s="300" t="s">
        <v>1</v>
      </c>
      <c r="B78" s="305">
        <v>42506</v>
      </c>
      <c r="C78" s="306"/>
      <c r="D78" s="301"/>
      <c r="E78" s="301"/>
      <c r="F78" s="301"/>
      <c r="G78" s="301"/>
      <c r="J78" s="301"/>
      <c r="K78" s="304" t="s">
        <v>12</v>
      </c>
    </row>
    <row r="79" spans="1:15" ht="15" x14ac:dyDescent="0.25">
      <c r="A79" s="300" t="s">
        <v>2</v>
      </c>
      <c r="B79" s="304" t="s">
        <v>3</v>
      </c>
      <c r="C79" s="301"/>
      <c r="D79" s="301"/>
      <c r="E79" s="301"/>
      <c r="F79" s="301"/>
      <c r="G79" s="301" t="s">
        <v>13</v>
      </c>
      <c r="J79" s="301"/>
      <c r="K79" s="307"/>
    </row>
    <row r="82" spans="1:15" ht="15" x14ac:dyDescent="0.25">
      <c r="A82" s="308" t="s">
        <v>4</v>
      </c>
      <c r="B82" s="308" t="s">
        <v>6</v>
      </c>
      <c r="C82" s="308" t="s">
        <v>6</v>
      </c>
      <c r="D82" s="308" t="s">
        <v>6</v>
      </c>
      <c r="E82" s="308" t="s">
        <v>14</v>
      </c>
      <c r="F82" s="308" t="s">
        <v>15</v>
      </c>
      <c r="G82" s="308" t="s">
        <v>16</v>
      </c>
      <c r="H82" s="308" t="s">
        <v>5</v>
      </c>
      <c r="I82" s="308" t="s">
        <v>7</v>
      </c>
      <c r="J82" s="308" t="s">
        <v>17</v>
      </c>
      <c r="K82" s="308" t="s">
        <v>18</v>
      </c>
      <c r="L82" s="309"/>
    </row>
    <row r="83" spans="1:15" ht="15" x14ac:dyDescent="0.25">
      <c r="A83" s="308" t="s">
        <v>8</v>
      </c>
      <c r="B83" s="308" t="s">
        <v>19</v>
      </c>
      <c r="C83" s="308" t="s">
        <v>20</v>
      </c>
      <c r="D83" s="308" t="s">
        <v>21</v>
      </c>
      <c r="E83" s="308" t="s">
        <v>22</v>
      </c>
      <c r="F83" s="308" t="s">
        <v>23</v>
      </c>
      <c r="G83" s="308" t="s">
        <v>24</v>
      </c>
      <c r="H83" s="308" t="s">
        <v>6</v>
      </c>
      <c r="I83" s="308" t="s">
        <v>9</v>
      </c>
      <c r="J83" s="308" t="s">
        <v>25</v>
      </c>
      <c r="K83" s="308" t="s">
        <v>26</v>
      </c>
      <c r="L83" s="310" t="s">
        <v>10</v>
      </c>
      <c r="M83" s="304"/>
      <c r="N83" s="304"/>
      <c r="O83" s="304"/>
    </row>
    <row r="84" spans="1:15" ht="15" x14ac:dyDescent="0.25">
      <c r="A84" s="308" t="s">
        <v>27</v>
      </c>
      <c r="B84" s="311">
        <v>147.58000000000001</v>
      </c>
      <c r="C84" s="311">
        <v>118.5</v>
      </c>
      <c r="D84" s="311">
        <v>117</v>
      </c>
      <c r="E84" s="311">
        <f>C84-D84</f>
        <v>1.5</v>
      </c>
      <c r="F84" s="311">
        <v>30.22</v>
      </c>
      <c r="G84" s="312">
        <v>28.76</v>
      </c>
      <c r="H84" s="311">
        <f>B84-G84</f>
        <v>118.82000000000001</v>
      </c>
      <c r="I84" s="313">
        <f>H84-D84</f>
        <v>1.8200000000000074</v>
      </c>
      <c r="J84" s="314" t="s">
        <v>28</v>
      </c>
      <c r="K84" s="315">
        <v>2</v>
      </c>
      <c r="L84" s="316"/>
      <c r="M84" s="307"/>
      <c r="N84" s="307"/>
      <c r="O84" s="307"/>
    </row>
    <row r="85" spans="1:15" ht="15" x14ac:dyDescent="0.25">
      <c r="A85" s="308" t="s">
        <v>29</v>
      </c>
      <c r="B85" s="311">
        <v>154.44</v>
      </c>
      <c r="C85" s="311">
        <v>114.5</v>
      </c>
      <c r="D85" s="311">
        <v>113</v>
      </c>
      <c r="E85" s="311">
        <f t="shared" ref="E85:E93" si="24">C85-D85</f>
        <v>1.5</v>
      </c>
      <c r="F85" s="311">
        <v>42.56</v>
      </c>
      <c r="G85" s="312">
        <v>40.72</v>
      </c>
      <c r="H85" s="311">
        <f t="shared" ref="H85:H87" si="25">B85-G85</f>
        <v>113.72</v>
      </c>
      <c r="I85" s="313">
        <f t="shared" ref="I85:I87" si="26">H85-D85</f>
        <v>0.71999999999999886</v>
      </c>
      <c r="J85" s="314" t="s">
        <v>28</v>
      </c>
      <c r="K85" s="315">
        <v>3</v>
      </c>
      <c r="L85" s="316"/>
      <c r="M85" s="307"/>
      <c r="N85" s="307"/>
      <c r="O85" s="307"/>
    </row>
    <row r="86" spans="1:15" ht="15" x14ac:dyDescent="0.25">
      <c r="A86" s="308" t="s">
        <v>30</v>
      </c>
      <c r="B86" s="311">
        <v>150.83000000000001</v>
      </c>
      <c r="C86" s="311">
        <v>113.5</v>
      </c>
      <c r="D86" s="311">
        <v>112</v>
      </c>
      <c r="E86" s="311">
        <f t="shared" si="24"/>
        <v>1.5</v>
      </c>
      <c r="F86" s="311">
        <v>40.17</v>
      </c>
      <c r="G86" s="312">
        <v>37.81</v>
      </c>
      <c r="H86" s="311">
        <f t="shared" si="25"/>
        <v>113.02000000000001</v>
      </c>
      <c r="I86" s="313">
        <f t="shared" si="26"/>
        <v>1.0200000000000102</v>
      </c>
      <c r="J86" s="314" t="s">
        <v>28</v>
      </c>
      <c r="K86" s="317">
        <v>3</v>
      </c>
      <c r="L86" s="316"/>
      <c r="M86" s="307"/>
      <c r="N86" s="307"/>
      <c r="O86" s="307"/>
    </row>
    <row r="87" spans="1:15" ht="15" x14ac:dyDescent="0.25">
      <c r="A87" s="308" t="s">
        <v>31</v>
      </c>
      <c r="B87" s="311">
        <v>155.97</v>
      </c>
      <c r="C87" s="311">
        <v>121.5</v>
      </c>
      <c r="D87" s="311">
        <v>120</v>
      </c>
      <c r="E87" s="311">
        <f t="shared" si="24"/>
        <v>1.5</v>
      </c>
      <c r="F87" s="311">
        <v>36.29</v>
      </c>
      <c r="G87" s="312">
        <v>35.14</v>
      </c>
      <c r="H87" s="311">
        <f t="shared" si="25"/>
        <v>120.83</v>
      </c>
      <c r="I87" s="313">
        <f t="shared" si="26"/>
        <v>0.82999999999999829</v>
      </c>
      <c r="J87" s="314" t="s">
        <v>28</v>
      </c>
      <c r="K87" s="317">
        <v>2</v>
      </c>
      <c r="L87" s="316"/>
      <c r="M87" s="307"/>
      <c r="N87" s="307"/>
      <c r="O87" s="307"/>
    </row>
    <row r="88" spans="1:15" ht="15" x14ac:dyDescent="0.25">
      <c r="A88" s="308" t="s">
        <v>34</v>
      </c>
      <c r="B88" s="311">
        <v>150.22999999999999</v>
      </c>
      <c r="C88" s="311">
        <v>117.13</v>
      </c>
      <c r="D88" s="311">
        <v>117</v>
      </c>
      <c r="E88" s="311">
        <f t="shared" si="24"/>
        <v>0.12999999999999545</v>
      </c>
      <c r="F88" s="311">
        <v>32.9</v>
      </c>
      <c r="G88" s="312">
        <v>31.14</v>
      </c>
      <c r="H88" s="311">
        <f>B88-G88</f>
        <v>119.08999999999999</v>
      </c>
      <c r="I88" s="322">
        <f>H88-D88</f>
        <v>2.0899999999999892</v>
      </c>
      <c r="J88" s="314" t="s">
        <v>28</v>
      </c>
      <c r="K88" s="318">
        <v>2</v>
      </c>
      <c r="L88" s="316"/>
      <c r="M88" s="307"/>
      <c r="N88" s="307"/>
      <c r="O88" s="307"/>
    </row>
    <row r="89" spans="1:15" ht="15" x14ac:dyDescent="0.25">
      <c r="A89" s="308" t="s">
        <v>35</v>
      </c>
      <c r="B89" s="311">
        <v>154.9</v>
      </c>
      <c r="C89" s="311">
        <v>112.66</v>
      </c>
      <c r="D89" s="311">
        <v>112.14</v>
      </c>
      <c r="E89" s="311">
        <f t="shared" si="24"/>
        <v>0.51999999999999602</v>
      </c>
      <c r="F89" s="311">
        <v>42.2</v>
      </c>
      <c r="G89" s="312">
        <v>41.62</v>
      </c>
      <c r="H89" s="311">
        <f t="shared" ref="H89:H93" si="27">B89-G89</f>
        <v>113.28</v>
      </c>
      <c r="I89" s="313">
        <f t="shared" ref="I89:I91" si="28">H89-D89</f>
        <v>1.1400000000000006</v>
      </c>
      <c r="J89" s="314" t="s">
        <v>28</v>
      </c>
      <c r="K89" s="319">
        <v>3</v>
      </c>
      <c r="L89" s="316"/>
      <c r="M89" s="307"/>
      <c r="N89" s="307"/>
      <c r="O89" s="307"/>
    </row>
    <row r="90" spans="1:15" ht="15" x14ac:dyDescent="0.25">
      <c r="A90" s="308" t="s">
        <v>32</v>
      </c>
      <c r="B90" s="311">
        <v>153.6</v>
      </c>
      <c r="C90" s="311">
        <v>109.95</v>
      </c>
      <c r="D90" s="311">
        <v>110.36</v>
      </c>
      <c r="E90" s="311">
        <f t="shared" si="24"/>
        <v>-0.40999999999999659</v>
      </c>
      <c r="F90" s="311">
        <v>43.65</v>
      </c>
      <c r="G90" s="312">
        <v>42.21</v>
      </c>
      <c r="H90" s="311">
        <f t="shared" si="27"/>
        <v>111.38999999999999</v>
      </c>
      <c r="I90" s="313">
        <f t="shared" si="28"/>
        <v>1.0299999999999869</v>
      </c>
      <c r="J90" s="314" t="s">
        <v>28</v>
      </c>
      <c r="K90" s="317">
        <v>5.5</v>
      </c>
      <c r="L90" s="320"/>
      <c r="M90" s="321"/>
      <c r="N90" s="321"/>
      <c r="O90" s="321"/>
    </row>
    <row r="91" spans="1:15" ht="15" x14ac:dyDescent="0.25">
      <c r="A91" s="308" t="s">
        <v>36</v>
      </c>
      <c r="B91" s="311">
        <v>151.44999999999999</v>
      </c>
      <c r="C91" s="311">
        <v>112.65</v>
      </c>
      <c r="D91" s="311">
        <v>112.6</v>
      </c>
      <c r="E91" s="311">
        <f t="shared" si="24"/>
        <v>5.0000000000011369E-2</v>
      </c>
      <c r="F91" s="311">
        <v>37.729999999999997</v>
      </c>
      <c r="G91" s="312">
        <v>36.590000000000003</v>
      </c>
      <c r="H91" s="311">
        <f t="shared" si="27"/>
        <v>114.85999999999999</v>
      </c>
      <c r="I91" s="313">
        <f t="shared" si="28"/>
        <v>2.2599999999999909</v>
      </c>
      <c r="J91" s="314" t="s">
        <v>28</v>
      </c>
      <c r="K91" s="317">
        <v>3</v>
      </c>
      <c r="L91" s="316"/>
      <c r="M91" s="307"/>
      <c r="N91" s="307"/>
      <c r="O91" s="307"/>
    </row>
    <row r="92" spans="1:15" ht="15" x14ac:dyDescent="0.25">
      <c r="A92" s="308" t="s">
        <v>33</v>
      </c>
      <c r="B92" s="311">
        <v>158.66999999999999</v>
      </c>
      <c r="C92" s="311">
        <v>114.96</v>
      </c>
      <c r="D92" s="311">
        <v>112.91</v>
      </c>
      <c r="E92" s="311">
        <f t="shared" si="24"/>
        <v>2.0499999999999972</v>
      </c>
      <c r="F92" s="311">
        <v>42.8</v>
      </c>
      <c r="G92" s="312">
        <v>41.56</v>
      </c>
      <c r="H92" s="311">
        <f t="shared" si="27"/>
        <v>117.10999999999999</v>
      </c>
      <c r="I92" s="322">
        <f>H92-D92</f>
        <v>4.1999999999999886</v>
      </c>
      <c r="J92" s="314" t="s">
        <v>28</v>
      </c>
      <c r="K92" s="317">
        <v>3</v>
      </c>
      <c r="L92" s="316"/>
      <c r="M92" s="307"/>
      <c r="N92" s="307"/>
      <c r="O92" s="307"/>
    </row>
    <row r="93" spans="1:15" ht="15" x14ac:dyDescent="0.25">
      <c r="A93" s="308" t="s">
        <v>37</v>
      </c>
      <c r="B93" s="311">
        <v>153.85</v>
      </c>
      <c r="C93" s="311">
        <v>120.35</v>
      </c>
      <c r="D93" s="311">
        <v>120.24</v>
      </c>
      <c r="E93" s="311">
        <f t="shared" si="24"/>
        <v>0.10999999999999943</v>
      </c>
      <c r="F93" s="311">
        <v>34.450000000000003</v>
      </c>
      <c r="G93" s="312">
        <v>33.26</v>
      </c>
      <c r="H93" s="311">
        <f t="shared" si="27"/>
        <v>120.59</v>
      </c>
      <c r="I93" s="311">
        <f t="shared" ref="I93" si="29">H93-D93</f>
        <v>0.35000000000000853</v>
      </c>
      <c r="J93" s="314" t="s">
        <v>28</v>
      </c>
      <c r="K93" s="317">
        <v>2</v>
      </c>
      <c r="L93" s="316"/>
      <c r="M93" s="307"/>
      <c r="N93" s="307"/>
      <c r="O93" s="307"/>
    </row>
    <row r="96" spans="1:15" ht="15" x14ac:dyDescent="0.25">
      <c r="A96" s="300" t="s">
        <v>1</v>
      </c>
      <c r="B96" s="305">
        <v>42541</v>
      </c>
      <c r="C96" s="306"/>
      <c r="D96" s="301"/>
      <c r="E96" s="301"/>
      <c r="F96" s="301"/>
      <c r="G96" s="301"/>
      <c r="J96" s="301"/>
      <c r="K96" s="304" t="s">
        <v>12</v>
      </c>
    </row>
    <row r="97" spans="1:15" ht="15" x14ac:dyDescent="0.25">
      <c r="A97" s="300" t="s">
        <v>2</v>
      </c>
      <c r="B97" s="304" t="s">
        <v>3</v>
      </c>
      <c r="C97" s="301"/>
      <c r="D97" s="301"/>
      <c r="E97" s="301"/>
      <c r="F97" s="301"/>
      <c r="G97" s="301" t="s">
        <v>13</v>
      </c>
      <c r="J97" s="301"/>
      <c r="K97" s="307"/>
    </row>
    <row r="100" spans="1:15" ht="15" x14ac:dyDescent="0.25">
      <c r="A100" s="308" t="s">
        <v>4</v>
      </c>
      <c r="B100" s="308" t="s">
        <v>6</v>
      </c>
      <c r="C100" s="308" t="s">
        <v>6</v>
      </c>
      <c r="D100" s="308" t="s">
        <v>6</v>
      </c>
      <c r="E100" s="308" t="s">
        <v>14</v>
      </c>
      <c r="F100" s="308" t="s">
        <v>15</v>
      </c>
      <c r="G100" s="308" t="s">
        <v>16</v>
      </c>
      <c r="H100" s="308" t="s">
        <v>5</v>
      </c>
      <c r="I100" s="308" t="s">
        <v>7</v>
      </c>
      <c r="J100" s="308" t="s">
        <v>17</v>
      </c>
      <c r="K100" s="308" t="s">
        <v>18</v>
      </c>
      <c r="L100" s="309"/>
    </row>
    <row r="101" spans="1:15" ht="15" x14ac:dyDescent="0.25">
      <c r="A101" s="308" t="s">
        <v>8</v>
      </c>
      <c r="B101" s="308" t="s">
        <v>19</v>
      </c>
      <c r="C101" s="308" t="s">
        <v>20</v>
      </c>
      <c r="D101" s="308" t="s">
        <v>21</v>
      </c>
      <c r="E101" s="308" t="s">
        <v>22</v>
      </c>
      <c r="F101" s="308" t="s">
        <v>23</v>
      </c>
      <c r="G101" s="308" t="s">
        <v>24</v>
      </c>
      <c r="H101" s="308" t="s">
        <v>6</v>
      </c>
      <c r="I101" s="308" t="s">
        <v>9</v>
      </c>
      <c r="J101" s="308" t="s">
        <v>25</v>
      </c>
      <c r="K101" s="308" t="s">
        <v>26</v>
      </c>
      <c r="L101" s="310" t="s">
        <v>10</v>
      </c>
      <c r="M101" s="304"/>
      <c r="N101" s="304"/>
      <c r="O101" s="304"/>
    </row>
    <row r="102" spans="1:15" ht="15" x14ac:dyDescent="0.25">
      <c r="A102" s="308" t="s">
        <v>27</v>
      </c>
      <c r="B102" s="311">
        <v>147.58000000000001</v>
      </c>
      <c r="C102" s="311">
        <v>118.5</v>
      </c>
      <c r="D102" s="311">
        <v>117</v>
      </c>
      <c r="E102" s="311">
        <f>C102-D102</f>
        <v>1.5</v>
      </c>
      <c r="F102" s="311">
        <v>30.22</v>
      </c>
      <c r="G102" s="312">
        <v>28.79</v>
      </c>
      <c r="H102" s="311">
        <f>B102-G102</f>
        <v>118.79000000000002</v>
      </c>
      <c r="I102" s="313">
        <f>H102-D102</f>
        <v>1.7900000000000205</v>
      </c>
      <c r="J102" s="314" t="s">
        <v>28</v>
      </c>
      <c r="K102" s="315">
        <v>2</v>
      </c>
      <c r="L102" s="316"/>
      <c r="M102" s="307"/>
      <c r="N102" s="307"/>
      <c r="O102" s="307"/>
    </row>
    <row r="103" spans="1:15" ht="15" x14ac:dyDescent="0.25">
      <c r="A103" s="308" t="s">
        <v>29</v>
      </c>
      <c r="B103" s="311">
        <v>154.44</v>
      </c>
      <c r="C103" s="311">
        <v>114.5</v>
      </c>
      <c r="D103" s="311">
        <v>113</v>
      </c>
      <c r="E103" s="311">
        <f t="shared" ref="E103:E111" si="30">C103-D103</f>
        <v>1.5</v>
      </c>
      <c r="F103" s="311">
        <v>42.56</v>
      </c>
      <c r="G103" s="312">
        <v>40.74</v>
      </c>
      <c r="H103" s="311">
        <f t="shared" ref="H103:H105" si="31">B103-G103</f>
        <v>113.69999999999999</v>
      </c>
      <c r="I103" s="313">
        <f t="shared" ref="I103:I105" si="32">H103-D103</f>
        <v>0.69999999999998863</v>
      </c>
      <c r="J103" s="314" t="s">
        <v>28</v>
      </c>
      <c r="K103" s="315">
        <v>3</v>
      </c>
      <c r="L103" s="316"/>
      <c r="M103" s="307"/>
      <c r="N103" s="307"/>
      <c r="O103" s="307"/>
    </row>
    <row r="104" spans="1:15" ht="15" x14ac:dyDescent="0.25">
      <c r="A104" s="308" t="s">
        <v>30</v>
      </c>
      <c r="B104" s="311">
        <v>150.83000000000001</v>
      </c>
      <c r="C104" s="311">
        <v>113.5</v>
      </c>
      <c r="D104" s="311">
        <v>112</v>
      </c>
      <c r="E104" s="311">
        <f t="shared" si="30"/>
        <v>1.5</v>
      </c>
      <c r="F104" s="311">
        <v>40.17</v>
      </c>
      <c r="G104" s="312">
        <v>37.840000000000003</v>
      </c>
      <c r="H104" s="311">
        <f t="shared" si="31"/>
        <v>112.99000000000001</v>
      </c>
      <c r="I104" s="313">
        <f t="shared" si="32"/>
        <v>0.99000000000000909</v>
      </c>
      <c r="J104" s="314" t="s">
        <v>28</v>
      </c>
      <c r="K104" s="317">
        <v>3</v>
      </c>
      <c r="L104" s="316"/>
      <c r="M104" s="307"/>
      <c r="N104" s="307"/>
      <c r="O104" s="307"/>
    </row>
    <row r="105" spans="1:15" ht="15" x14ac:dyDescent="0.25">
      <c r="A105" s="308" t="s">
        <v>31</v>
      </c>
      <c r="B105" s="311">
        <v>155.97</v>
      </c>
      <c r="C105" s="311">
        <v>121.5</v>
      </c>
      <c r="D105" s="311">
        <v>120</v>
      </c>
      <c r="E105" s="311">
        <f t="shared" si="30"/>
        <v>1.5</v>
      </c>
      <c r="F105" s="311">
        <v>36.29</v>
      </c>
      <c r="G105" s="312">
        <v>35.159999999999997</v>
      </c>
      <c r="H105" s="311">
        <f t="shared" si="31"/>
        <v>120.81</v>
      </c>
      <c r="I105" s="313">
        <f t="shared" si="32"/>
        <v>0.81000000000000227</v>
      </c>
      <c r="J105" s="314" t="s">
        <v>28</v>
      </c>
      <c r="K105" s="317">
        <v>2</v>
      </c>
      <c r="L105" s="316"/>
      <c r="M105" s="307"/>
      <c r="N105" s="307"/>
      <c r="O105" s="307"/>
    </row>
    <row r="106" spans="1:15" ht="15" x14ac:dyDescent="0.25">
      <c r="A106" s="308" t="s">
        <v>34</v>
      </c>
      <c r="B106" s="311">
        <v>150.22999999999999</v>
      </c>
      <c r="C106" s="311">
        <v>117.13</v>
      </c>
      <c r="D106" s="311">
        <v>117</v>
      </c>
      <c r="E106" s="311">
        <f t="shared" si="30"/>
        <v>0.12999999999999545</v>
      </c>
      <c r="F106" s="311">
        <v>32.9</v>
      </c>
      <c r="G106" s="312">
        <v>31.19</v>
      </c>
      <c r="H106" s="311">
        <f>B106-G106</f>
        <v>119.03999999999999</v>
      </c>
      <c r="I106" s="322">
        <f>H106-D106</f>
        <v>2.039999999999992</v>
      </c>
      <c r="J106" s="314" t="s">
        <v>28</v>
      </c>
      <c r="K106" s="318">
        <v>2</v>
      </c>
      <c r="L106" s="316"/>
      <c r="M106" s="307"/>
      <c r="N106" s="307"/>
      <c r="O106" s="307"/>
    </row>
    <row r="107" spans="1:15" ht="15" x14ac:dyDescent="0.25">
      <c r="A107" s="308" t="s">
        <v>35</v>
      </c>
      <c r="B107" s="311">
        <v>154.9</v>
      </c>
      <c r="C107" s="311">
        <v>112.66</v>
      </c>
      <c r="D107" s="311">
        <v>112.14</v>
      </c>
      <c r="E107" s="311">
        <f t="shared" si="30"/>
        <v>0.51999999999999602</v>
      </c>
      <c r="F107" s="311">
        <v>42.2</v>
      </c>
      <c r="G107" s="312">
        <v>41.65</v>
      </c>
      <c r="H107" s="311">
        <f t="shared" ref="H107:H111" si="33">B107-G107</f>
        <v>113.25</v>
      </c>
      <c r="I107" s="313">
        <f t="shared" ref="I107:I109" si="34">H107-D107</f>
        <v>1.1099999999999994</v>
      </c>
      <c r="J107" s="314" t="s">
        <v>28</v>
      </c>
      <c r="K107" s="319">
        <v>3</v>
      </c>
      <c r="L107" s="316"/>
      <c r="M107" s="307"/>
      <c r="N107" s="307"/>
      <c r="O107" s="307"/>
    </row>
    <row r="108" spans="1:15" ht="15" x14ac:dyDescent="0.25">
      <c r="A108" s="308" t="s">
        <v>32</v>
      </c>
      <c r="B108" s="311">
        <v>153.6</v>
      </c>
      <c r="C108" s="311">
        <v>109.95</v>
      </c>
      <c r="D108" s="311">
        <v>110.36</v>
      </c>
      <c r="E108" s="311">
        <f t="shared" si="30"/>
        <v>-0.40999999999999659</v>
      </c>
      <c r="F108" s="311">
        <v>43.65</v>
      </c>
      <c r="G108" s="312">
        <v>42.16</v>
      </c>
      <c r="H108" s="311">
        <f t="shared" si="33"/>
        <v>111.44</v>
      </c>
      <c r="I108" s="313">
        <f t="shared" si="34"/>
        <v>1.0799999999999983</v>
      </c>
      <c r="J108" s="314" t="s">
        <v>28</v>
      </c>
      <c r="K108" s="317">
        <v>5.5</v>
      </c>
      <c r="L108" s="320"/>
      <c r="M108" s="321"/>
      <c r="N108" s="321"/>
      <c r="O108" s="321"/>
    </row>
    <row r="109" spans="1:15" ht="15" x14ac:dyDescent="0.25">
      <c r="A109" s="308" t="s">
        <v>36</v>
      </c>
      <c r="B109" s="311">
        <v>151.44999999999999</v>
      </c>
      <c r="C109" s="311">
        <v>112.65</v>
      </c>
      <c r="D109" s="311">
        <v>112.6</v>
      </c>
      <c r="E109" s="311">
        <f t="shared" si="30"/>
        <v>5.0000000000011369E-2</v>
      </c>
      <c r="F109" s="311">
        <v>37.729999999999997</v>
      </c>
      <c r="G109" s="312">
        <v>36.61</v>
      </c>
      <c r="H109" s="311">
        <f t="shared" si="33"/>
        <v>114.83999999999999</v>
      </c>
      <c r="I109" s="313">
        <f t="shared" si="34"/>
        <v>2.2399999999999949</v>
      </c>
      <c r="J109" s="314" t="s">
        <v>28</v>
      </c>
      <c r="K109" s="317">
        <v>3</v>
      </c>
      <c r="L109" s="316"/>
      <c r="M109" s="307"/>
      <c r="N109" s="307"/>
      <c r="O109" s="307"/>
    </row>
    <row r="110" spans="1:15" ht="15" x14ac:dyDescent="0.25">
      <c r="A110" s="308" t="s">
        <v>33</v>
      </c>
      <c r="B110" s="311">
        <v>158.66999999999999</v>
      </c>
      <c r="C110" s="311">
        <v>114.96</v>
      </c>
      <c r="D110" s="311">
        <v>112.91</v>
      </c>
      <c r="E110" s="311">
        <f t="shared" si="30"/>
        <v>2.0499999999999972</v>
      </c>
      <c r="F110" s="311">
        <v>42.8</v>
      </c>
      <c r="G110" s="312">
        <v>41.59</v>
      </c>
      <c r="H110" s="311">
        <f t="shared" si="33"/>
        <v>117.07999999999998</v>
      </c>
      <c r="I110" s="322">
        <f>H110-D110</f>
        <v>4.1699999999999875</v>
      </c>
      <c r="J110" s="314" t="s">
        <v>28</v>
      </c>
      <c r="K110" s="317">
        <v>3</v>
      </c>
      <c r="L110" s="316"/>
      <c r="M110" s="307"/>
      <c r="N110" s="307"/>
      <c r="O110" s="307"/>
    </row>
    <row r="111" spans="1:15" ht="15" x14ac:dyDescent="0.25">
      <c r="A111" s="308" t="s">
        <v>37</v>
      </c>
      <c r="B111" s="311">
        <v>153.85</v>
      </c>
      <c r="C111" s="311">
        <v>120.35</v>
      </c>
      <c r="D111" s="311">
        <v>120.24</v>
      </c>
      <c r="E111" s="311">
        <f t="shared" si="30"/>
        <v>0.10999999999999943</v>
      </c>
      <c r="F111" s="311">
        <v>34.450000000000003</v>
      </c>
      <c r="G111" s="312">
        <v>33.15</v>
      </c>
      <c r="H111" s="311">
        <f t="shared" si="33"/>
        <v>120.69999999999999</v>
      </c>
      <c r="I111" s="311">
        <f t="shared" ref="I111" si="35">H111-D111</f>
        <v>0.45999999999999375</v>
      </c>
      <c r="J111" s="314" t="s">
        <v>28</v>
      </c>
      <c r="K111" s="317">
        <v>2</v>
      </c>
      <c r="L111" s="316"/>
      <c r="M111" s="307"/>
      <c r="N111" s="307"/>
      <c r="O111" s="307"/>
    </row>
    <row r="114" spans="1:15" ht="15" x14ac:dyDescent="0.25">
      <c r="A114" s="300" t="s">
        <v>1</v>
      </c>
      <c r="B114" s="305">
        <v>42569</v>
      </c>
      <c r="C114" s="306"/>
      <c r="D114" s="301"/>
      <c r="E114" s="301"/>
      <c r="F114" s="301"/>
      <c r="G114" s="301"/>
      <c r="J114" s="301"/>
      <c r="K114" s="304" t="s">
        <v>12</v>
      </c>
    </row>
    <row r="115" spans="1:15" ht="15" x14ac:dyDescent="0.25">
      <c r="A115" s="300" t="s">
        <v>2</v>
      </c>
      <c r="B115" s="304" t="s">
        <v>3</v>
      </c>
      <c r="C115" s="301"/>
      <c r="D115" s="301"/>
      <c r="E115" s="301"/>
      <c r="F115" s="301"/>
      <c r="G115" s="301" t="s">
        <v>13</v>
      </c>
      <c r="J115" s="301"/>
      <c r="K115" s="307"/>
    </row>
    <row r="118" spans="1:15" ht="15" x14ac:dyDescent="0.25">
      <c r="A118" s="308" t="s">
        <v>4</v>
      </c>
      <c r="B118" s="308" t="s">
        <v>6</v>
      </c>
      <c r="C118" s="308" t="s">
        <v>6</v>
      </c>
      <c r="D118" s="308" t="s">
        <v>6</v>
      </c>
      <c r="E118" s="308" t="s">
        <v>14</v>
      </c>
      <c r="F118" s="308" t="s">
        <v>15</v>
      </c>
      <c r="G118" s="308" t="s">
        <v>16</v>
      </c>
      <c r="H118" s="308" t="s">
        <v>5</v>
      </c>
      <c r="I118" s="308" t="s">
        <v>7</v>
      </c>
      <c r="J118" s="308" t="s">
        <v>17</v>
      </c>
      <c r="K118" s="308" t="s">
        <v>18</v>
      </c>
      <c r="L118" s="309"/>
    </row>
    <row r="119" spans="1:15" ht="15" x14ac:dyDescent="0.25">
      <c r="A119" s="308" t="s">
        <v>8</v>
      </c>
      <c r="B119" s="308" t="s">
        <v>19</v>
      </c>
      <c r="C119" s="308" t="s">
        <v>20</v>
      </c>
      <c r="D119" s="308" t="s">
        <v>21</v>
      </c>
      <c r="E119" s="308" t="s">
        <v>22</v>
      </c>
      <c r="F119" s="308" t="s">
        <v>23</v>
      </c>
      <c r="G119" s="308" t="s">
        <v>24</v>
      </c>
      <c r="H119" s="308" t="s">
        <v>6</v>
      </c>
      <c r="I119" s="308" t="s">
        <v>9</v>
      </c>
      <c r="J119" s="308" t="s">
        <v>25</v>
      </c>
      <c r="K119" s="308" t="s">
        <v>26</v>
      </c>
      <c r="L119" s="310" t="s">
        <v>10</v>
      </c>
      <c r="M119" s="304"/>
      <c r="N119" s="304"/>
      <c r="O119" s="304"/>
    </row>
    <row r="120" spans="1:15" ht="15" x14ac:dyDescent="0.25">
      <c r="A120" s="308" t="s">
        <v>27</v>
      </c>
      <c r="B120" s="311">
        <v>147.58000000000001</v>
      </c>
      <c r="C120" s="311">
        <v>118.5</v>
      </c>
      <c r="D120" s="311">
        <v>117</v>
      </c>
      <c r="E120" s="311">
        <f>C120-D120</f>
        <v>1.5</v>
      </c>
      <c r="F120" s="311">
        <v>30.22</v>
      </c>
      <c r="G120" s="312">
        <v>28.69</v>
      </c>
      <c r="H120" s="311">
        <f>B120-G120</f>
        <v>118.89000000000001</v>
      </c>
      <c r="I120" s="313">
        <f>H120-D120</f>
        <v>1.8900000000000148</v>
      </c>
      <c r="J120" s="314" t="s">
        <v>28</v>
      </c>
      <c r="K120" s="315">
        <v>2</v>
      </c>
      <c r="L120" s="316"/>
      <c r="M120" s="307"/>
      <c r="N120" s="307"/>
      <c r="O120" s="307"/>
    </row>
    <row r="121" spans="1:15" ht="15" x14ac:dyDescent="0.25">
      <c r="A121" s="308" t="s">
        <v>29</v>
      </c>
      <c r="B121" s="311">
        <v>154.44</v>
      </c>
      <c r="C121" s="311">
        <v>114.5</v>
      </c>
      <c r="D121" s="311">
        <v>113</v>
      </c>
      <c r="E121" s="311">
        <f t="shared" ref="E121:E129" si="36">C121-D121</f>
        <v>1.5</v>
      </c>
      <c r="F121" s="311">
        <v>42.56</v>
      </c>
      <c r="G121" s="312">
        <v>40.69</v>
      </c>
      <c r="H121" s="311">
        <f t="shared" ref="H121:H123" si="37">B121-G121</f>
        <v>113.75</v>
      </c>
      <c r="I121" s="313">
        <f t="shared" ref="I121:I123" si="38">H121-D121</f>
        <v>0.75</v>
      </c>
      <c r="J121" s="314" t="s">
        <v>28</v>
      </c>
      <c r="K121" s="315">
        <v>3</v>
      </c>
      <c r="L121" s="316"/>
      <c r="M121" s="307"/>
      <c r="N121" s="307"/>
      <c r="O121" s="307"/>
    </row>
    <row r="122" spans="1:15" ht="15" x14ac:dyDescent="0.25">
      <c r="A122" s="308" t="s">
        <v>30</v>
      </c>
      <c r="B122" s="311">
        <v>150.83000000000001</v>
      </c>
      <c r="C122" s="311">
        <v>113.5</v>
      </c>
      <c r="D122" s="311">
        <v>112</v>
      </c>
      <c r="E122" s="311">
        <f t="shared" si="36"/>
        <v>1.5</v>
      </c>
      <c r="F122" s="311">
        <v>40.17</v>
      </c>
      <c r="G122" s="312">
        <v>37.909999999999997</v>
      </c>
      <c r="H122" s="311">
        <f t="shared" si="37"/>
        <v>112.92000000000002</v>
      </c>
      <c r="I122" s="313">
        <f t="shared" si="38"/>
        <v>0.92000000000001592</v>
      </c>
      <c r="J122" s="314" t="s">
        <v>28</v>
      </c>
      <c r="K122" s="317">
        <v>3</v>
      </c>
      <c r="L122" s="316"/>
      <c r="M122" s="307"/>
      <c r="N122" s="307"/>
      <c r="O122" s="307"/>
    </row>
    <row r="123" spans="1:15" ht="15" x14ac:dyDescent="0.25">
      <c r="A123" s="308" t="s">
        <v>31</v>
      </c>
      <c r="B123" s="311">
        <v>155.97</v>
      </c>
      <c r="C123" s="311">
        <v>121.5</v>
      </c>
      <c r="D123" s="311">
        <v>120</v>
      </c>
      <c r="E123" s="311">
        <f t="shared" si="36"/>
        <v>1.5</v>
      </c>
      <c r="F123" s="311">
        <v>36.29</v>
      </c>
      <c r="G123" s="312">
        <v>35.090000000000003</v>
      </c>
      <c r="H123" s="311">
        <f t="shared" si="37"/>
        <v>120.88</v>
      </c>
      <c r="I123" s="313">
        <f t="shared" si="38"/>
        <v>0.87999999999999545</v>
      </c>
      <c r="J123" s="314" t="s">
        <v>28</v>
      </c>
      <c r="K123" s="317">
        <v>2</v>
      </c>
      <c r="L123" s="316"/>
      <c r="M123" s="307"/>
      <c r="N123" s="307"/>
      <c r="O123" s="307"/>
    </row>
    <row r="124" spans="1:15" ht="15" x14ac:dyDescent="0.25">
      <c r="A124" s="308" t="s">
        <v>34</v>
      </c>
      <c r="B124" s="311">
        <v>150.22999999999999</v>
      </c>
      <c r="C124" s="311">
        <v>117.13</v>
      </c>
      <c r="D124" s="311">
        <v>117</v>
      </c>
      <c r="E124" s="311">
        <f t="shared" si="36"/>
        <v>0.12999999999999545</v>
      </c>
      <c r="F124" s="311">
        <v>32.9</v>
      </c>
      <c r="G124" s="312">
        <v>31.21</v>
      </c>
      <c r="H124" s="311">
        <f>B124-G124</f>
        <v>119.01999999999998</v>
      </c>
      <c r="I124" s="322">
        <f>H124-D124</f>
        <v>2.0199999999999818</v>
      </c>
      <c r="J124" s="314" t="s">
        <v>28</v>
      </c>
      <c r="K124" s="318">
        <v>2</v>
      </c>
      <c r="L124" s="316"/>
      <c r="M124" s="307"/>
      <c r="N124" s="307"/>
      <c r="O124" s="307"/>
    </row>
    <row r="125" spans="1:15" ht="15" x14ac:dyDescent="0.25">
      <c r="A125" s="308" t="s">
        <v>35</v>
      </c>
      <c r="B125" s="311">
        <v>154.9</v>
      </c>
      <c r="C125" s="311">
        <v>112.66</v>
      </c>
      <c r="D125" s="311">
        <v>112.14</v>
      </c>
      <c r="E125" s="311">
        <f t="shared" si="36"/>
        <v>0.51999999999999602</v>
      </c>
      <c r="F125" s="311">
        <v>42.2</v>
      </c>
      <c r="G125" s="312">
        <v>40.99</v>
      </c>
      <c r="H125" s="311">
        <f t="shared" ref="H125:H129" si="39">B125-G125</f>
        <v>113.91</v>
      </c>
      <c r="I125" s="313">
        <f t="shared" ref="I125:I127" si="40">H125-D125</f>
        <v>1.769999999999996</v>
      </c>
      <c r="J125" s="314" t="s">
        <v>28</v>
      </c>
      <c r="K125" s="319">
        <v>3</v>
      </c>
      <c r="L125" s="316"/>
      <c r="M125" s="307"/>
      <c r="N125" s="307"/>
      <c r="O125" s="307"/>
    </row>
    <row r="126" spans="1:15" ht="15" x14ac:dyDescent="0.25">
      <c r="A126" s="308" t="s">
        <v>32</v>
      </c>
      <c r="B126" s="311">
        <v>153.6</v>
      </c>
      <c r="C126" s="311">
        <v>109.95</v>
      </c>
      <c r="D126" s="311">
        <v>110.36</v>
      </c>
      <c r="E126" s="311">
        <f t="shared" si="36"/>
        <v>-0.40999999999999659</v>
      </c>
      <c r="F126" s="311">
        <v>43.65</v>
      </c>
      <c r="G126" s="312">
        <v>42.19</v>
      </c>
      <c r="H126" s="311">
        <f t="shared" si="39"/>
        <v>111.41</v>
      </c>
      <c r="I126" s="313">
        <f t="shared" si="40"/>
        <v>1.0499999999999972</v>
      </c>
      <c r="J126" s="314" t="s">
        <v>28</v>
      </c>
      <c r="K126" s="317">
        <v>5.5</v>
      </c>
      <c r="L126" s="320"/>
      <c r="M126" s="321"/>
      <c r="N126" s="321"/>
      <c r="O126" s="321"/>
    </row>
    <row r="127" spans="1:15" ht="15" x14ac:dyDescent="0.25">
      <c r="A127" s="308" t="s">
        <v>36</v>
      </c>
      <c r="B127" s="311">
        <v>151.44999999999999</v>
      </c>
      <c r="C127" s="311">
        <v>112.65</v>
      </c>
      <c r="D127" s="311">
        <v>112.6</v>
      </c>
      <c r="E127" s="311">
        <f t="shared" si="36"/>
        <v>5.0000000000011369E-2</v>
      </c>
      <c r="F127" s="311">
        <v>37.729999999999997</v>
      </c>
      <c r="G127" s="312">
        <v>36.64</v>
      </c>
      <c r="H127" s="311">
        <f t="shared" si="39"/>
        <v>114.80999999999999</v>
      </c>
      <c r="I127" s="313">
        <f t="shared" si="40"/>
        <v>2.2099999999999937</v>
      </c>
      <c r="J127" s="314" t="s">
        <v>28</v>
      </c>
      <c r="K127" s="317">
        <v>3</v>
      </c>
      <c r="L127" s="316"/>
      <c r="M127" s="307"/>
      <c r="N127" s="307"/>
      <c r="O127" s="307"/>
    </row>
    <row r="128" spans="1:15" ht="15" x14ac:dyDescent="0.25">
      <c r="A128" s="308" t="s">
        <v>33</v>
      </c>
      <c r="B128" s="311">
        <v>158.66999999999999</v>
      </c>
      <c r="C128" s="311">
        <v>114.96</v>
      </c>
      <c r="D128" s="311">
        <v>112.91</v>
      </c>
      <c r="E128" s="311">
        <f t="shared" si="36"/>
        <v>2.0499999999999972</v>
      </c>
      <c r="F128" s="311">
        <v>42.8</v>
      </c>
      <c r="G128" s="312">
        <v>41.45</v>
      </c>
      <c r="H128" s="311">
        <f t="shared" si="39"/>
        <v>117.21999999999998</v>
      </c>
      <c r="I128" s="322">
        <f>H128-D128</f>
        <v>4.3099999999999881</v>
      </c>
      <c r="J128" s="314" t="s">
        <v>28</v>
      </c>
      <c r="K128" s="317">
        <v>3</v>
      </c>
      <c r="L128" s="316"/>
      <c r="M128" s="307"/>
      <c r="N128" s="307"/>
      <c r="O128" s="307"/>
    </row>
    <row r="129" spans="1:15" ht="15" x14ac:dyDescent="0.25">
      <c r="A129" s="308" t="s">
        <v>37</v>
      </c>
      <c r="B129" s="311">
        <v>153.85</v>
      </c>
      <c r="C129" s="311">
        <v>120.35</v>
      </c>
      <c r="D129" s="311">
        <v>120.24</v>
      </c>
      <c r="E129" s="311">
        <f t="shared" si="36"/>
        <v>0.10999999999999943</v>
      </c>
      <c r="F129" s="311">
        <v>34.450000000000003</v>
      </c>
      <c r="G129" s="312">
        <v>33.06</v>
      </c>
      <c r="H129" s="311">
        <f t="shared" si="39"/>
        <v>120.78999999999999</v>
      </c>
      <c r="I129" s="311">
        <f t="shared" ref="I129" si="41">H129-D129</f>
        <v>0.54999999999999716</v>
      </c>
      <c r="J129" s="314" t="s">
        <v>28</v>
      </c>
      <c r="K129" s="317">
        <v>2</v>
      </c>
      <c r="L129" s="316"/>
      <c r="M129" s="307"/>
      <c r="N129" s="307"/>
      <c r="O129" s="307"/>
    </row>
    <row r="132" spans="1:15" ht="15" x14ac:dyDescent="0.25">
      <c r="A132" s="300" t="s">
        <v>1</v>
      </c>
      <c r="B132" s="305">
        <v>42597</v>
      </c>
      <c r="C132" s="306"/>
      <c r="D132" s="301"/>
      <c r="E132" s="301"/>
      <c r="F132" s="301"/>
      <c r="G132" s="301"/>
      <c r="J132" s="301"/>
      <c r="K132" s="304" t="s">
        <v>12</v>
      </c>
    </row>
    <row r="133" spans="1:15" ht="15" x14ac:dyDescent="0.25">
      <c r="A133" s="300" t="s">
        <v>2</v>
      </c>
      <c r="B133" s="304" t="s">
        <v>3</v>
      </c>
      <c r="C133" s="301"/>
      <c r="D133" s="301"/>
      <c r="E133" s="301"/>
      <c r="F133" s="301"/>
      <c r="G133" s="301" t="s">
        <v>13</v>
      </c>
      <c r="J133" s="301"/>
      <c r="K133" s="307"/>
    </row>
    <row r="136" spans="1:15" ht="15" x14ac:dyDescent="0.25">
      <c r="A136" s="308" t="s">
        <v>4</v>
      </c>
      <c r="B136" s="308" t="s">
        <v>6</v>
      </c>
      <c r="C136" s="308" t="s">
        <v>6</v>
      </c>
      <c r="D136" s="308" t="s">
        <v>6</v>
      </c>
      <c r="E136" s="308" t="s">
        <v>14</v>
      </c>
      <c r="F136" s="308" t="s">
        <v>15</v>
      </c>
      <c r="G136" s="308" t="s">
        <v>16</v>
      </c>
      <c r="H136" s="308" t="s">
        <v>5</v>
      </c>
      <c r="I136" s="308" t="s">
        <v>7</v>
      </c>
      <c r="J136" s="308" t="s">
        <v>17</v>
      </c>
      <c r="K136" s="308" t="s">
        <v>18</v>
      </c>
      <c r="L136" s="309"/>
    </row>
    <row r="137" spans="1:15" ht="15" x14ac:dyDescent="0.25">
      <c r="A137" s="308" t="s">
        <v>8</v>
      </c>
      <c r="B137" s="308" t="s">
        <v>19</v>
      </c>
      <c r="C137" s="308" t="s">
        <v>20</v>
      </c>
      <c r="D137" s="308" t="s">
        <v>21</v>
      </c>
      <c r="E137" s="308" t="s">
        <v>22</v>
      </c>
      <c r="F137" s="308" t="s">
        <v>23</v>
      </c>
      <c r="G137" s="308" t="s">
        <v>24</v>
      </c>
      <c r="H137" s="308" t="s">
        <v>6</v>
      </c>
      <c r="I137" s="308" t="s">
        <v>9</v>
      </c>
      <c r="J137" s="308" t="s">
        <v>25</v>
      </c>
      <c r="K137" s="308" t="s">
        <v>26</v>
      </c>
      <c r="L137" s="310" t="s">
        <v>10</v>
      </c>
      <c r="M137" s="304"/>
      <c r="N137" s="304"/>
      <c r="O137" s="304"/>
    </row>
    <row r="138" spans="1:15" ht="15" x14ac:dyDescent="0.25">
      <c r="A138" s="308" t="s">
        <v>27</v>
      </c>
      <c r="B138" s="311">
        <v>147.58000000000001</v>
      </c>
      <c r="C138" s="311">
        <v>118.5</v>
      </c>
      <c r="D138" s="311">
        <v>117</v>
      </c>
      <c r="E138" s="311">
        <f>C138-D138</f>
        <v>1.5</v>
      </c>
      <c r="F138" s="311">
        <v>30.22</v>
      </c>
      <c r="G138" s="312">
        <v>31.21</v>
      </c>
      <c r="H138" s="311">
        <f>B138-G138</f>
        <v>116.37</v>
      </c>
      <c r="I138" s="313">
        <f>H138-D138</f>
        <v>-0.62999999999999545</v>
      </c>
      <c r="J138" s="314" t="s">
        <v>28</v>
      </c>
      <c r="K138" s="315">
        <v>2</v>
      </c>
      <c r="L138" s="316"/>
      <c r="M138" s="307"/>
      <c r="N138" s="307"/>
      <c r="O138" s="307"/>
    </row>
    <row r="139" spans="1:15" ht="15" x14ac:dyDescent="0.25">
      <c r="A139" s="308" t="s">
        <v>29</v>
      </c>
      <c r="B139" s="311">
        <v>154.44</v>
      </c>
      <c r="C139" s="311">
        <v>114.5</v>
      </c>
      <c r="D139" s="311">
        <v>113</v>
      </c>
      <c r="E139" s="311">
        <f t="shared" ref="E139:E147" si="42">C139-D139</f>
        <v>1.5</v>
      </c>
      <c r="F139" s="311">
        <v>42.56</v>
      </c>
      <c r="G139" s="312">
        <v>40.74</v>
      </c>
      <c r="H139" s="311">
        <f t="shared" ref="H139:H141" si="43">B139-G139</f>
        <v>113.69999999999999</v>
      </c>
      <c r="I139" s="313">
        <f t="shared" ref="I139:I141" si="44">H139-D139</f>
        <v>0.69999999999998863</v>
      </c>
      <c r="J139" s="314" t="s">
        <v>28</v>
      </c>
      <c r="K139" s="315">
        <v>3</v>
      </c>
      <c r="L139" s="316"/>
      <c r="M139" s="307"/>
      <c r="N139" s="307"/>
      <c r="O139" s="307"/>
    </row>
    <row r="140" spans="1:15" ht="15" x14ac:dyDescent="0.25">
      <c r="A140" s="308" t="s">
        <v>30</v>
      </c>
      <c r="B140" s="311">
        <v>150.83000000000001</v>
      </c>
      <c r="C140" s="311">
        <v>113.5</v>
      </c>
      <c r="D140" s="311">
        <v>112</v>
      </c>
      <c r="E140" s="311">
        <f t="shared" si="42"/>
        <v>1.5</v>
      </c>
      <c r="F140" s="311">
        <v>40.17</v>
      </c>
      <c r="G140" s="312">
        <v>37.99</v>
      </c>
      <c r="H140" s="311">
        <f t="shared" si="43"/>
        <v>112.84</v>
      </c>
      <c r="I140" s="313">
        <f t="shared" si="44"/>
        <v>0.84000000000000341</v>
      </c>
      <c r="J140" s="314" t="s">
        <v>28</v>
      </c>
      <c r="K140" s="317">
        <v>3</v>
      </c>
      <c r="L140" s="316"/>
      <c r="M140" s="307"/>
      <c r="N140" s="307"/>
      <c r="O140" s="307"/>
    </row>
    <row r="141" spans="1:15" ht="15" x14ac:dyDescent="0.25">
      <c r="A141" s="308" t="s">
        <v>31</v>
      </c>
      <c r="B141" s="311">
        <v>155.97</v>
      </c>
      <c r="C141" s="311">
        <v>121.5</v>
      </c>
      <c r="D141" s="311">
        <v>120</v>
      </c>
      <c r="E141" s="311">
        <f t="shared" si="42"/>
        <v>1.5</v>
      </c>
      <c r="F141" s="311">
        <v>36.29</v>
      </c>
      <c r="G141" s="312">
        <v>35.06</v>
      </c>
      <c r="H141" s="311">
        <f t="shared" si="43"/>
        <v>120.91</v>
      </c>
      <c r="I141" s="313">
        <f t="shared" si="44"/>
        <v>0.90999999999999659</v>
      </c>
      <c r="J141" s="314" t="s">
        <v>28</v>
      </c>
      <c r="K141" s="317">
        <v>2</v>
      </c>
      <c r="L141" s="316"/>
      <c r="M141" s="307"/>
      <c r="N141" s="307"/>
      <c r="O141" s="307"/>
    </row>
    <row r="142" spans="1:15" ht="15" x14ac:dyDescent="0.25">
      <c r="A142" s="308" t="s">
        <v>34</v>
      </c>
      <c r="B142" s="311">
        <v>150.22999999999999</v>
      </c>
      <c r="C142" s="311">
        <v>117.13</v>
      </c>
      <c r="D142" s="311">
        <v>117</v>
      </c>
      <c r="E142" s="311">
        <f t="shared" si="42"/>
        <v>0.12999999999999545</v>
      </c>
      <c r="F142" s="311">
        <v>32.9</v>
      </c>
      <c r="G142" s="312">
        <v>31.21</v>
      </c>
      <c r="H142" s="311">
        <f>B142-G142</f>
        <v>119.01999999999998</v>
      </c>
      <c r="I142" s="322">
        <f>H142-D142</f>
        <v>2.0199999999999818</v>
      </c>
      <c r="J142" s="314" t="s">
        <v>28</v>
      </c>
      <c r="K142" s="318">
        <v>2</v>
      </c>
      <c r="L142" s="316"/>
      <c r="M142" s="307"/>
      <c r="N142" s="307"/>
      <c r="O142" s="307"/>
    </row>
    <row r="143" spans="1:15" ht="15" x14ac:dyDescent="0.25">
      <c r="A143" s="308" t="s">
        <v>35</v>
      </c>
      <c r="B143" s="311">
        <v>154.9</v>
      </c>
      <c r="C143" s="311">
        <v>112.66</v>
      </c>
      <c r="D143" s="311">
        <v>112.14</v>
      </c>
      <c r="E143" s="311">
        <f t="shared" si="42"/>
        <v>0.51999999999999602</v>
      </c>
      <c r="F143" s="311">
        <v>42.2</v>
      </c>
      <c r="G143" s="312">
        <v>41</v>
      </c>
      <c r="H143" s="311">
        <f t="shared" ref="H143:H147" si="45">B143-G143</f>
        <v>113.9</v>
      </c>
      <c r="I143" s="313">
        <f t="shared" ref="I143:I145" si="46">H143-D143</f>
        <v>1.7600000000000051</v>
      </c>
      <c r="J143" s="314" t="s">
        <v>28</v>
      </c>
      <c r="K143" s="319">
        <v>3</v>
      </c>
      <c r="L143" s="316"/>
      <c r="M143" s="307"/>
      <c r="N143" s="307"/>
      <c r="O143" s="307"/>
    </row>
    <row r="144" spans="1:15" ht="15" x14ac:dyDescent="0.25">
      <c r="A144" s="308" t="s">
        <v>32</v>
      </c>
      <c r="B144" s="311">
        <v>153.6</v>
      </c>
      <c r="C144" s="311">
        <v>109.95</v>
      </c>
      <c r="D144" s="311">
        <v>110.36</v>
      </c>
      <c r="E144" s="311">
        <f t="shared" si="42"/>
        <v>-0.40999999999999659</v>
      </c>
      <c r="F144" s="311">
        <v>43.65</v>
      </c>
      <c r="G144" s="312">
        <v>42.12</v>
      </c>
      <c r="H144" s="311">
        <f t="shared" si="45"/>
        <v>111.47999999999999</v>
      </c>
      <c r="I144" s="313">
        <f t="shared" si="46"/>
        <v>1.1199999999999903</v>
      </c>
      <c r="J144" s="314" t="s">
        <v>28</v>
      </c>
      <c r="K144" s="317">
        <v>5.5</v>
      </c>
      <c r="L144" s="320"/>
      <c r="M144" s="321"/>
      <c r="N144" s="321"/>
      <c r="O144" s="321"/>
    </row>
    <row r="145" spans="1:31" ht="15" x14ac:dyDescent="0.25">
      <c r="A145" s="308" t="s">
        <v>36</v>
      </c>
      <c r="B145" s="311">
        <v>151.44999999999999</v>
      </c>
      <c r="C145" s="311">
        <v>112.65</v>
      </c>
      <c r="D145" s="311">
        <v>112.6</v>
      </c>
      <c r="E145" s="311">
        <f t="shared" si="42"/>
        <v>5.0000000000011369E-2</v>
      </c>
      <c r="F145" s="311">
        <v>37.729999999999997</v>
      </c>
      <c r="G145" s="312">
        <v>36.69</v>
      </c>
      <c r="H145" s="311">
        <f t="shared" si="45"/>
        <v>114.75999999999999</v>
      </c>
      <c r="I145" s="313">
        <f t="shared" si="46"/>
        <v>2.1599999999999966</v>
      </c>
      <c r="J145" s="314" t="s">
        <v>28</v>
      </c>
      <c r="K145" s="317">
        <v>3</v>
      </c>
      <c r="L145" s="316"/>
      <c r="M145" s="307"/>
      <c r="N145" s="307"/>
      <c r="O145" s="307"/>
    </row>
    <row r="146" spans="1:31" ht="15" x14ac:dyDescent="0.25">
      <c r="A146" s="308" t="s">
        <v>33</v>
      </c>
      <c r="B146" s="311">
        <v>158.66999999999999</v>
      </c>
      <c r="C146" s="311">
        <v>114.96</v>
      </c>
      <c r="D146" s="311">
        <v>112.91</v>
      </c>
      <c r="E146" s="311">
        <f t="shared" si="42"/>
        <v>2.0499999999999972</v>
      </c>
      <c r="F146" s="311">
        <v>42.8</v>
      </c>
      <c r="G146" s="312">
        <v>41.52</v>
      </c>
      <c r="H146" s="311">
        <f t="shared" si="45"/>
        <v>117.14999999999998</v>
      </c>
      <c r="I146" s="322">
        <f>H146-D146</f>
        <v>4.2399999999999807</v>
      </c>
      <c r="J146" s="314" t="s">
        <v>28</v>
      </c>
      <c r="K146" s="317">
        <v>3</v>
      </c>
      <c r="L146" s="316"/>
      <c r="M146" s="307"/>
      <c r="N146" s="307"/>
      <c r="O146" s="307"/>
    </row>
    <row r="147" spans="1:31" ht="15" x14ac:dyDescent="0.25">
      <c r="A147" s="308" t="s">
        <v>37</v>
      </c>
      <c r="B147" s="311">
        <v>153.85</v>
      </c>
      <c r="C147" s="311">
        <v>120.35</v>
      </c>
      <c r="D147" s="311">
        <v>120.24</v>
      </c>
      <c r="E147" s="311">
        <f t="shared" si="42"/>
        <v>0.10999999999999943</v>
      </c>
      <c r="F147" s="311">
        <v>34.450000000000003</v>
      </c>
      <c r="G147" s="312">
        <v>33.090000000000003</v>
      </c>
      <c r="H147" s="311">
        <f t="shared" si="45"/>
        <v>120.75999999999999</v>
      </c>
      <c r="I147" s="311">
        <f t="shared" ref="I147" si="47">H147-D147</f>
        <v>0.51999999999999602</v>
      </c>
      <c r="J147" s="314" t="s">
        <v>28</v>
      </c>
      <c r="K147" s="317">
        <v>2</v>
      </c>
      <c r="L147" s="316"/>
      <c r="M147" s="307"/>
      <c r="N147" s="307"/>
      <c r="O147" s="307"/>
    </row>
    <row r="150" spans="1:31" ht="15" x14ac:dyDescent="0.25">
      <c r="A150" s="300" t="s">
        <v>1</v>
      </c>
      <c r="B150" s="305">
        <v>42632</v>
      </c>
      <c r="K150" s="302" t="s">
        <v>83</v>
      </c>
    </row>
    <row r="151" spans="1:31" ht="15" x14ac:dyDescent="0.25">
      <c r="A151" s="300" t="s">
        <v>2</v>
      </c>
      <c r="B151" s="302" t="s">
        <v>3</v>
      </c>
    </row>
    <row r="152" spans="1:31" ht="15" x14ac:dyDescent="0.25">
      <c r="A152" s="323"/>
      <c r="F152" s="302"/>
      <c r="G152" s="302"/>
      <c r="H152" s="300"/>
      <c r="I152" s="300"/>
      <c r="J152" s="302"/>
      <c r="K152" s="302"/>
      <c r="L152" s="302"/>
      <c r="M152" s="302"/>
      <c r="N152" s="302"/>
      <c r="O152" s="302"/>
      <c r="P152" s="302"/>
      <c r="Q152" s="302"/>
      <c r="AE152" s="302"/>
    </row>
    <row r="154" spans="1:31" ht="15" x14ac:dyDescent="0.25">
      <c r="A154" s="308" t="s">
        <v>4</v>
      </c>
      <c r="B154" s="308" t="s">
        <v>6</v>
      </c>
      <c r="C154" s="308" t="s">
        <v>6</v>
      </c>
      <c r="D154" s="308" t="s">
        <v>6</v>
      </c>
      <c r="E154" s="308" t="s">
        <v>14</v>
      </c>
      <c r="F154" s="308" t="s">
        <v>15</v>
      </c>
      <c r="G154" s="308" t="s">
        <v>16</v>
      </c>
      <c r="H154" s="308" t="s">
        <v>5</v>
      </c>
      <c r="I154" s="308" t="s">
        <v>7</v>
      </c>
      <c r="J154" s="308" t="s">
        <v>17</v>
      </c>
      <c r="K154" s="308" t="s">
        <v>18</v>
      </c>
      <c r="L154" s="309"/>
    </row>
    <row r="155" spans="1:31" ht="15" x14ac:dyDescent="0.25">
      <c r="A155" s="308" t="s">
        <v>8</v>
      </c>
      <c r="B155" s="308" t="s">
        <v>19</v>
      </c>
      <c r="C155" s="308" t="s">
        <v>20</v>
      </c>
      <c r="D155" s="308" t="s">
        <v>21</v>
      </c>
      <c r="E155" s="308" t="s">
        <v>22</v>
      </c>
      <c r="F155" s="308" t="s">
        <v>23</v>
      </c>
      <c r="G155" s="308" t="s">
        <v>24</v>
      </c>
      <c r="H155" s="308" t="s">
        <v>6</v>
      </c>
      <c r="I155" s="308" t="s">
        <v>9</v>
      </c>
      <c r="J155" s="308" t="s">
        <v>25</v>
      </c>
      <c r="K155" s="308" t="s">
        <v>26</v>
      </c>
      <c r="L155" s="310" t="s">
        <v>10</v>
      </c>
      <c r="M155" s="304"/>
      <c r="N155" s="304"/>
      <c r="O155" s="304"/>
    </row>
    <row r="156" spans="1:31" ht="15" x14ac:dyDescent="0.25">
      <c r="A156" s="308" t="s">
        <v>27</v>
      </c>
      <c r="B156" s="311">
        <v>147.58000000000001</v>
      </c>
      <c r="C156" s="311">
        <v>118.5</v>
      </c>
      <c r="D156" s="311">
        <v>117</v>
      </c>
      <c r="E156" s="311">
        <f>C156-D156</f>
        <v>1.5</v>
      </c>
      <c r="F156" s="311">
        <v>30.22</v>
      </c>
      <c r="G156" s="312">
        <v>28.75</v>
      </c>
      <c r="H156" s="311">
        <f>B156-G156</f>
        <v>118.83000000000001</v>
      </c>
      <c r="I156" s="313">
        <f>H156-D156</f>
        <v>1.8300000000000125</v>
      </c>
      <c r="J156" s="314" t="s">
        <v>28</v>
      </c>
      <c r="K156" s="315">
        <v>2</v>
      </c>
      <c r="L156" s="316"/>
      <c r="M156" s="307"/>
      <c r="N156" s="307"/>
      <c r="O156" s="307"/>
    </row>
    <row r="157" spans="1:31" ht="15" x14ac:dyDescent="0.25">
      <c r="A157" s="308" t="s">
        <v>29</v>
      </c>
      <c r="B157" s="311">
        <v>154.44</v>
      </c>
      <c r="C157" s="311">
        <v>114.5</v>
      </c>
      <c r="D157" s="311">
        <v>113</v>
      </c>
      <c r="E157" s="311">
        <f t="shared" ref="E157:E165" si="48">C157-D157</f>
        <v>1.5</v>
      </c>
      <c r="F157" s="311">
        <v>42.56</v>
      </c>
      <c r="G157" s="312">
        <v>40.549999999999997</v>
      </c>
      <c r="H157" s="311">
        <f t="shared" ref="H157:H159" si="49">B157-G157</f>
        <v>113.89</v>
      </c>
      <c r="I157" s="313">
        <f t="shared" ref="I157:I159" si="50">H157-D157</f>
        <v>0.89000000000000057</v>
      </c>
      <c r="J157" s="314" t="s">
        <v>28</v>
      </c>
      <c r="K157" s="315">
        <v>3</v>
      </c>
      <c r="L157" s="316"/>
      <c r="M157" s="307"/>
      <c r="N157" s="307"/>
      <c r="O157" s="307"/>
    </row>
    <row r="158" spans="1:31" ht="15" x14ac:dyDescent="0.25">
      <c r="A158" s="308" t="s">
        <v>30</v>
      </c>
      <c r="B158" s="311">
        <v>150.83000000000001</v>
      </c>
      <c r="C158" s="311">
        <v>113.5</v>
      </c>
      <c r="D158" s="311">
        <v>112</v>
      </c>
      <c r="E158" s="311">
        <f t="shared" si="48"/>
        <v>1.5</v>
      </c>
      <c r="F158" s="311">
        <v>40.17</v>
      </c>
      <c r="G158" s="312">
        <v>38.049999999999997</v>
      </c>
      <c r="H158" s="311">
        <f t="shared" si="49"/>
        <v>112.78000000000002</v>
      </c>
      <c r="I158" s="313">
        <f t="shared" si="50"/>
        <v>0.78000000000001535</v>
      </c>
      <c r="J158" s="314" t="s">
        <v>28</v>
      </c>
      <c r="K158" s="317">
        <v>3</v>
      </c>
      <c r="L158" s="316"/>
      <c r="M158" s="307"/>
      <c r="N158" s="307"/>
      <c r="O158" s="307"/>
    </row>
    <row r="159" spans="1:31" ht="15" x14ac:dyDescent="0.25">
      <c r="A159" s="308" t="s">
        <v>31</v>
      </c>
      <c r="B159" s="311">
        <v>155.97</v>
      </c>
      <c r="C159" s="311">
        <v>121.5</v>
      </c>
      <c r="D159" s="311">
        <v>120</v>
      </c>
      <c r="E159" s="311">
        <f t="shared" si="48"/>
        <v>1.5</v>
      </c>
      <c r="F159" s="311">
        <v>36.29</v>
      </c>
      <c r="G159" s="312">
        <v>35.11</v>
      </c>
      <c r="H159" s="311">
        <f t="shared" si="49"/>
        <v>120.86</v>
      </c>
      <c r="I159" s="313">
        <f t="shared" si="50"/>
        <v>0.85999999999999943</v>
      </c>
      <c r="J159" s="314" t="s">
        <v>28</v>
      </c>
      <c r="K159" s="317">
        <v>2</v>
      </c>
      <c r="L159" s="316"/>
      <c r="M159" s="307"/>
      <c r="N159" s="307"/>
      <c r="O159" s="307"/>
    </row>
    <row r="160" spans="1:31" ht="15" x14ac:dyDescent="0.25">
      <c r="A160" s="308" t="s">
        <v>34</v>
      </c>
      <c r="B160" s="311">
        <v>150.22999999999999</v>
      </c>
      <c r="C160" s="311">
        <v>117.13</v>
      </c>
      <c r="D160" s="311">
        <v>117</v>
      </c>
      <c r="E160" s="311">
        <f t="shared" si="48"/>
        <v>0.12999999999999545</v>
      </c>
      <c r="F160" s="311">
        <v>32.9</v>
      </c>
      <c r="G160" s="312">
        <v>31.15</v>
      </c>
      <c r="H160" s="311">
        <f>B160-G160</f>
        <v>119.07999999999998</v>
      </c>
      <c r="I160" s="322">
        <f>H160-D160</f>
        <v>2.0799999999999841</v>
      </c>
      <c r="J160" s="314" t="s">
        <v>28</v>
      </c>
      <c r="K160" s="318">
        <v>2</v>
      </c>
      <c r="L160" s="316"/>
      <c r="M160" s="307"/>
      <c r="N160" s="307"/>
      <c r="O160" s="307"/>
    </row>
    <row r="161" spans="1:31" ht="15" x14ac:dyDescent="0.25">
      <c r="A161" s="308" t="s">
        <v>35</v>
      </c>
      <c r="B161" s="311">
        <v>154.9</v>
      </c>
      <c r="C161" s="311">
        <v>112.66</v>
      </c>
      <c r="D161" s="311">
        <v>112.14</v>
      </c>
      <c r="E161" s="311">
        <f t="shared" si="48"/>
        <v>0.51999999999999602</v>
      </c>
      <c r="F161" s="311">
        <v>42.2</v>
      </c>
      <c r="G161" s="312">
        <v>40.98</v>
      </c>
      <c r="H161" s="311">
        <f t="shared" ref="H161:H165" si="51">B161-G161</f>
        <v>113.92000000000002</v>
      </c>
      <c r="I161" s="313">
        <f t="shared" ref="I161:I163" si="52">H161-D161</f>
        <v>1.7800000000000153</v>
      </c>
      <c r="J161" s="314" t="s">
        <v>28</v>
      </c>
      <c r="K161" s="319">
        <v>3</v>
      </c>
      <c r="L161" s="316"/>
      <c r="M161" s="307"/>
      <c r="N161" s="307"/>
      <c r="O161" s="307"/>
    </row>
    <row r="162" spans="1:31" ht="15" x14ac:dyDescent="0.25">
      <c r="A162" s="308" t="s">
        <v>32</v>
      </c>
      <c r="B162" s="311">
        <v>153.6</v>
      </c>
      <c r="C162" s="311">
        <v>109.95</v>
      </c>
      <c r="D162" s="311">
        <v>110.36</v>
      </c>
      <c r="E162" s="311">
        <f t="shared" si="48"/>
        <v>-0.40999999999999659</v>
      </c>
      <c r="F162" s="311">
        <v>43.65</v>
      </c>
      <c r="G162" s="312">
        <v>42.16</v>
      </c>
      <c r="H162" s="311">
        <f t="shared" si="51"/>
        <v>111.44</v>
      </c>
      <c r="I162" s="313">
        <f t="shared" si="52"/>
        <v>1.0799999999999983</v>
      </c>
      <c r="J162" s="314" t="s">
        <v>28</v>
      </c>
      <c r="K162" s="317">
        <v>5.5</v>
      </c>
      <c r="L162" s="320"/>
      <c r="M162" s="321"/>
      <c r="N162" s="321"/>
      <c r="O162" s="321"/>
    </row>
    <row r="163" spans="1:31" ht="15" x14ac:dyDescent="0.25">
      <c r="A163" s="308" t="s">
        <v>36</v>
      </c>
      <c r="B163" s="311">
        <v>151.44999999999999</v>
      </c>
      <c r="C163" s="311">
        <v>112.65</v>
      </c>
      <c r="D163" s="311">
        <v>112.6</v>
      </c>
      <c r="E163" s="311">
        <f t="shared" si="48"/>
        <v>5.0000000000011369E-2</v>
      </c>
      <c r="F163" s="311">
        <v>37.729999999999997</v>
      </c>
      <c r="G163" s="312">
        <v>36.33</v>
      </c>
      <c r="H163" s="311">
        <f t="shared" si="51"/>
        <v>115.11999999999999</v>
      </c>
      <c r="I163" s="313">
        <f t="shared" si="52"/>
        <v>2.519999999999996</v>
      </c>
      <c r="J163" s="314" t="s">
        <v>28</v>
      </c>
      <c r="K163" s="317">
        <v>3</v>
      </c>
      <c r="L163" s="316"/>
      <c r="M163" s="307"/>
      <c r="N163" s="307"/>
      <c r="O163" s="307"/>
    </row>
    <row r="164" spans="1:31" ht="15" x14ac:dyDescent="0.25">
      <c r="A164" s="308" t="s">
        <v>33</v>
      </c>
      <c r="B164" s="311">
        <v>158.66999999999999</v>
      </c>
      <c r="C164" s="311">
        <v>114.96</v>
      </c>
      <c r="D164" s="311">
        <v>112.91</v>
      </c>
      <c r="E164" s="311">
        <f t="shared" si="48"/>
        <v>2.0499999999999972</v>
      </c>
      <c r="F164" s="311">
        <v>42.8</v>
      </c>
      <c r="G164" s="312">
        <v>41.55</v>
      </c>
      <c r="H164" s="311">
        <f t="shared" si="51"/>
        <v>117.11999999999999</v>
      </c>
      <c r="I164" s="322">
        <f>H164-D164</f>
        <v>4.2099999999999937</v>
      </c>
      <c r="J164" s="314" t="s">
        <v>28</v>
      </c>
      <c r="K164" s="317">
        <v>3</v>
      </c>
      <c r="L164" s="316"/>
      <c r="M164" s="307"/>
      <c r="N164" s="307"/>
      <c r="O164" s="307"/>
    </row>
    <row r="165" spans="1:31" ht="15" x14ac:dyDescent="0.25">
      <c r="A165" s="308" t="s">
        <v>37</v>
      </c>
      <c r="B165" s="311">
        <v>153.85</v>
      </c>
      <c r="C165" s="311">
        <v>120.35</v>
      </c>
      <c r="D165" s="311">
        <v>120.24</v>
      </c>
      <c r="E165" s="311">
        <f t="shared" si="48"/>
        <v>0.10999999999999943</v>
      </c>
      <c r="F165" s="311">
        <v>34.450000000000003</v>
      </c>
      <c r="G165" s="312">
        <v>33</v>
      </c>
      <c r="H165" s="311">
        <f t="shared" si="51"/>
        <v>120.85</v>
      </c>
      <c r="I165" s="311">
        <f t="shared" ref="I165" si="53">H165-D165</f>
        <v>0.60999999999999943</v>
      </c>
      <c r="J165" s="314" t="s">
        <v>28</v>
      </c>
      <c r="K165" s="317">
        <v>2</v>
      </c>
      <c r="L165" s="316"/>
      <c r="M165" s="307"/>
      <c r="N165" s="307"/>
      <c r="O165" s="307"/>
    </row>
    <row r="168" spans="1:31" ht="15" x14ac:dyDescent="0.25">
      <c r="A168" s="300" t="s">
        <v>1</v>
      </c>
      <c r="B168" s="305">
        <v>42674</v>
      </c>
      <c r="K168" s="302" t="s">
        <v>83</v>
      </c>
    </row>
    <row r="169" spans="1:31" ht="15" x14ac:dyDescent="0.25">
      <c r="A169" s="300" t="s">
        <v>2</v>
      </c>
      <c r="B169" s="302" t="s">
        <v>3</v>
      </c>
    </row>
    <row r="170" spans="1:31" ht="15" x14ac:dyDescent="0.25">
      <c r="A170" s="323"/>
      <c r="F170" s="302"/>
      <c r="G170" s="302"/>
      <c r="H170" s="300"/>
      <c r="I170" s="300"/>
      <c r="J170" s="302"/>
      <c r="K170" s="302"/>
      <c r="L170" s="302"/>
      <c r="M170" s="302"/>
      <c r="N170" s="302"/>
      <c r="O170" s="302"/>
      <c r="P170" s="302"/>
      <c r="Q170" s="302"/>
      <c r="AE170" s="302"/>
    </row>
    <row r="172" spans="1:31" ht="15" x14ac:dyDescent="0.25">
      <c r="A172" s="308" t="s">
        <v>4</v>
      </c>
      <c r="B172" s="308" t="s">
        <v>6</v>
      </c>
      <c r="C172" s="308" t="s">
        <v>6</v>
      </c>
      <c r="D172" s="308" t="s">
        <v>6</v>
      </c>
      <c r="E172" s="308" t="s">
        <v>14</v>
      </c>
      <c r="F172" s="308" t="s">
        <v>15</v>
      </c>
      <c r="G172" s="308" t="s">
        <v>16</v>
      </c>
      <c r="H172" s="308" t="s">
        <v>5</v>
      </c>
      <c r="I172" s="308" t="s">
        <v>7</v>
      </c>
      <c r="J172" s="308" t="s">
        <v>17</v>
      </c>
      <c r="K172" s="308" t="s">
        <v>18</v>
      </c>
      <c r="L172" s="309"/>
    </row>
    <row r="173" spans="1:31" ht="15" x14ac:dyDescent="0.25">
      <c r="A173" s="308" t="s">
        <v>8</v>
      </c>
      <c r="B173" s="308" t="s">
        <v>19</v>
      </c>
      <c r="C173" s="308" t="s">
        <v>20</v>
      </c>
      <c r="D173" s="308" t="s">
        <v>21</v>
      </c>
      <c r="E173" s="308" t="s">
        <v>22</v>
      </c>
      <c r="F173" s="308" t="s">
        <v>23</v>
      </c>
      <c r="G173" s="308" t="s">
        <v>24</v>
      </c>
      <c r="H173" s="308" t="s">
        <v>6</v>
      </c>
      <c r="I173" s="308" t="s">
        <v>9</v>
      </c>
      <c r="J173" s="308" t="s">
        <v>25</v>
      </c>
      <c r="K173" s="308" t="s">
        <v>26</v>
      </c>
      <c r="L173" s="310" t="s">
        <v>10</v>
      </c>
      <c r="M173" s="304"/>
      <c r="N173" s="304"/>
      <c r="O173" s="304"/>
    </row>
    <row r="174" spans="1:31" ht="15" x14ac:dyDescent="0.25">
      <c r="A174" s="308" t="s">
        <v>27</v>
      </c>
      <c r="B174" s="311">
        <v>147.58000000000001</v>
      </c>
      <c r="C174" s="311">
        <v>118.5</v>
      </c>
      <c r="D174" s="311">
        <v>117</v>
      </c>
      <c r="E174" s="311">
        <f>C174-D174</f>
        <v>1.5</v>
      </c>
      <c r="F174" s="311">
        <v>30.22</v>
      </c>
      <c r="G174" s="312">
        <v>28.69</v>
      </c>
      <c r="H174" s="311">
        <f>B174-G174</f>
        <v>118.89000000000001</v>
      </c>
      <c r="I174" s="313">
        <f>H174-D174</f>
        <v>1.8900000000000148</v>
      </c>
      <c r="J174" s="314" t="s">
        <v>28</v>
      </c>
      <c r="K174" s="315">
        <v>2</v>
      </c>
      <c r="L174" s="316"/>
      <c r="M174" s="307"/>
      <c r="N174" s="307"/>
      <c r="O174" s="307"/>
    </row>
    <row r="175" spans="1:31" ht="15" x14ac:dyDescent="0.25">
      <c r="A175" s="308" t="s">
        <v>29</v>
      </c>
      <c r="B175" s="311">
        <v>154.44</v>
      </c>
      <c r="C175" s="311">
        <v>114.5</v>
      </c>
      <c r="D175" s="311">
        <v>113</v>
      </c>
      <c r="E175" s="311">
        <f t="shared" ref="E175:E183" si="54">C175-D175</f>
        <v>1.5</v>
      </c>
      <c r="F175" s="311">
        <v>42.56</v>
      </c>
      <c r="G175" s="312">
        <v>40.61</v>
      </c>
      <c r="H175" s="311">
        <f t="shared" ref="H175:H177" si="55">B175-G175</f>
        <v>113.83</v>
      </c>
      <c r="I175" s="313">
        <f t="shared" ref="I175:I177" si="56">H175-D175</f>
        <v>0.82999999999999829</v>
      </c>
      <c r="J175" s="314" t="s">
        <v>28</v>
      </c>
      <c r="K175" s="315">
        <v>3</v>
      </c>
      <c r="L175" s="316"/>
      <c r="M175" s="307"/>
      <c r="N175" s="307"/>
      <c r="O175" s="307"/>
    </row>
    <row r="176" spans="1:31" ht="15" x14ac:dyDescent="0.25">
      <c r="A176" s="308" t="s">
        <v>30</v>
      </c>
      <c r="B176" s="311">
        <v>150.83000000000001</v>
      </c>
      <c r="C176" s="311">
        <v>113.5</v>
      </c>
      <c r="D176" s="311">
        <v>112</v>
      </c>
      <c r="E176" s="311">
        <f t="shared" si="54"/>
        <v>1.5</v>
      </c>
      <c r="F176" s="311">
        <v>40.17</v>
      </c>
      <c r="G176" s="312">
        <v>38.020000000000003</v>
      </c>
      <c r="H176" s="311">
        <f t="shared" si="55"/>
        <v>112.81</v>
      </c>
      <c r="I176" s="313">
        <f t="shared" si="56"/>
        <v>0.81000000000000227</v>
      </c>
      <c r="J176" s="314" t="s">
        <v>28</v>
      </c>
      <c r="K176" s="317">
        <v>3</v>
      </c>
      <c r="L176" s="316"/>
      <c r="M176" s="307"/>
      <c r="N176" s="307"/>
      <c r="O176" s="307"/>
    </row>
    <row r="177" spans="1:31" ht="15" x14ac:dyDescent="0.25">
      <c r="A177" s="308" t="s">
        <v>31</v>
      </c>
      <c r="B177" s="311">
        <v>155.97</v>
      </c>
      <c r="C177" s="311">
        <v>121.5</v>
      </c>
      <c r="D177" s="311">
        <v>120</v>
      </c>
      <c r="E177" s="311">
        <f t="shared" si="54"/>
        <v>1.5</v>
      </c>
      <c r="F177" s="311">
        <v>36.29</v>
      </c>
      <c r="G177" s="312">
        <v>35.119999999999997</v>
      </c>
      <c r="H177" s="311">
        <f t="shared" si="55"/>
        <v>120.85</v>
      </c>
      <c r="I177" s="313">
        <f t="shared" si="56"/>
        <v>0.84999999999999432</v>
      </c>
      <c r="J177" s="314" t="s">
        <v>28</v>
      </c>
      <c r="K177" s="317">
        <v>2</v>
      </c>
      <c r="L177" s="316"/>
      <c r="M177" s="307"/>
      <c r="N177" s="307"/>
      <c r="O177" s="307"/>
    </row>
    <row r="178" spans="1:31" ht="15" x14ac:dyDescent="0.25">
      <c r="A178" s="308" t="s">
        <v>34</v>
      </c>
      <c r="B178" s="311">
        <v>150.22999999999999</v>
      </c>
      <c r="C178" s="311">
        <v>117.13</v>
      </c>
      <c r="D178" s="311">
        <v>117</v>
      </c>
      <c r="E178" s="311">
        <f t="shared" si="54"/>
        <v>0.12999999999999545</v>
      </c>
      <c r="F178" s="311">
        <v>32.9</v>
      </c>
      <c r="G178" s="312">
        <v>31.09</v>
      </c>
      <c r="H178" s="311">
        <f>B178-G178</f>
        <v>119.13999999999999</v>
      </c>
      <c r="I178" s="322">
        <f>H178-D178</f>
        <v>2.1399999999999864</v>
      </c>
      <c r="J178" s="314" t="s">
        <v>28</v>
      </c>
      <c r="K178" s="318">
        <v>2</v>
      </c>
      <c r="L178" s="316"/>
      <c r="M178" s="307"/>
      <c r="N178" s="307"/>
      <c r="O178" s="307"/>
    </row>
    <row r="179" spans="1:31" ht="15" x14ac:dyDescent="0.25">
      <c r="A179" s="308" t="s">
        <v>35</v>
      </c>
      <c r="B179" s="311">
        <v>154.9</v>
      </c>
      <c r="C179" s="311">
        <v>112.66</v>
      </c>
      <c r="D179" s="311">
        <v>112.14</v>
      </c>
      <c r="E179" s="311">
        <f t="shared" si="54"/>
        <v>0.51999999999999602</v>
      </c>
      <c r="F179" s="311">
        <v>42.2</v>
      </c>
      <c r="G179" s="312">
        <v>41</v>
      </c>
      <c r="H179" s="311">
        <f t="shared" ref="H179:H183" si="57">B179-G179</f>
        <v>113.9</v>
      </c>
      <c r="I179" s="313">
        <f t="shared" ref="I179:I181" si="58">H179-D179</f>
        <v>1.7600000000000051</v>
      </c>
      <c r="J179" s="314" t="s">
        <v>28</v>
      </c>
      <c r="K179" s="319">
        <v>3</v>
      </c>
      <c r="L179" s="316"/>
      <c r="M179" s="307"/>
      <c r="N179" s="307"/>
      <c r="O179" s="307"/>
    </row>
    <row r="180" spans="1:31" ht="15" x14ac:dyDescent="0.25">
      <c r="A180" s="308" t="s">
        <v>32</v>
      </c>
      <c r="B180" s="311">
        <v>153.6</v>
      </c>
      <c r="C180" s="311">
        <v>109.95</v>
      </c>
      <c r="D180" s="311">
        <v>110.36</v>
      </c>
      <c r="E180" s="311">
        <f t="shared" si="54"/>
        <v>-0.40999999999999659</v>
      </c>
      <c r="F180" s="311">
        <v>43.65</v>
      </c>
      <c r="G180" s="312">
        <v>42.18</v>
      </c>
      <c r="H180" s="311">
        <f t="shared" si="57"/>
        <v>111.41999999999999</v>
      </c>
      <c r="I180" s="313">
        <f t="shared" si="58"/>
        <v>1.0599999999999881</v>
      </c>
      <c r="J180" s="314" t="s">
        <v>28</v>
      </c>
      <c r="K180" s="317">
        <v>5.5</v>
      </c>
      <c r="L180" s="320"/>
      <c r="M180" s="321"/>
      <c r="N180" s="321"/>
      <c r="O180" s="321"/>
    </row>
    <row r="181" spans="1:31" ht="15" x14ac:dyDescent="0.25">
      <c r="A181" s="308" t="s">
        <v>36</v>
      </c>
      <c r="B181" s="311">
        <v>151.44999999999999</v>
      </c>
      <c r="C181" s="311">
        <v>112.65</v>
      </c>
      <c r="D181" s="311">
        <v>112.6</v>
      </c>
      <c r="E181" s="311">
        <f t="shared" si="54"/>
        <v>5.0000000000011369E-2</v>
      </c>
      <c r="F181" s="311">
        <v>37.729999999999997</v>
      </c>
      <c r="G181" s="312">
        <v>36.229999999999997</v>
      </c>
      <c r="H181" s="311">
        <f t="shared" si="57"/>
        <v>115.22</v>
      </c>
      <c r="I181" s="313">
        <f t="shared" si="58"/>
        <v>2.6200000000000045</v>
      </c>
      <c r="J181" s="314" t="s">
        <v>28</v>
      </c>
      <c r="K181" s="317">
        <v>3</v>
      </c>
      <c r="L181" s="316"/>
      <c r="M181" s="307"/>
      <c r="N181" s="307"/>
      <c r="O181" s="307"/>
    </row>
    <row r="182" spans="1:31" ht="15" x14ac:dyDescent="0.25">
      <c r="A182" s="308" t="s">
        <v>33</v>
      </c>
      <c r="B182" s="311">
        <v>158.66999999999999</v>
      </c>
      <c r="C182" s="311">
        <v>114.96</v>
      </c>
      <c r="D182" s="311">
        <v>112.91</v>
      </c>
      <c r="E182" s="311">
        <f t="shared" si="54"/>
        <v>2.0499999999999972</v>
      </c>
      <c r="F182" s="311">
        <v>42.8</v>
      </c>
      <c r="G182" s="312">
        <v>41.61</v>
      </c>
      <c r="H182" s="311">
        <f t="shared" si="57"/>
        <v>117.05999999999999</v>
      </c>
      <c r="I182" s="322">
        <f>H182-D182</f>
        <v>4.1499999999999915</v>
      </c>
      <c r="J182" s="314" t="s">
        <v>28</v>
      </c>
      <c r="K182" s="317">
        <v>3</v>
      </c>
      <c r="L182" s="316"/>
      <c r="M182" s="307"/>
      <c r="N182" s="307"/>
      <c r="O182" s="307"/>
    </row>
    <row r="183" spans="1:31" ht="15" x14ac:dyDescent="0.25">
      <c r="A183" s="308" t="s">
        <v>37</v>
      </c>
      <c r="B183" s="311">
        <v>153.85</v>
      </c>
      <c r="C183" s="311">
        <v>120.35</v>
      </c>
      <c r="D183" s="311">
        <v>120.24</v>
      </c>
      <c r="E183" s="311">
        <f t="shared" si="54"/>
        <v>0.10999999999999943</v>
      </c>
      <c r="F183" s="311">
        <v>34.450000000000003</v>
      </c>
      <c r="G183" s="312">
        <v>33</v>
      </c>
      <c r="H183" s="311">
        <f t="shared" si="57"/>
        <v>120.85</v>
      </c>
      <c r="I183" s="311">
        <f t="shared" ref="I183" si="59">H183-D183</f>
        <v>0.60999999999999943</v>
      </c>
      <c r="J183" s="314" t="s">
        <v>28</v>
      </c>
      <c r="K183" s="317">
        <v>2</v>
      </c>
      <c r="L183" s="316"/>
      <c r="M183" s="307"/>
      <c r="N183" s="307"/>
      <c r="O183" s="307"/>
    </row>
    <row r="186" spans="1:31" ht="15" x14ac:dyDescent="0.25">
      <c r="A186" s="300" t="s">
        <v>1</v>
      </c>
      <c r="B186" s="305">
        <v>42702</v>
      </c>
      <c r="K186" s="302" t="s">
        <v>83</v>
      </c>
    </row>
    <row r="187" spans="1:31" ht="15" x14ac:dyDescent="0.25">
      <c r="A187" s="300" t="s">
        <v>2</v>
      </c>
      <c r="B187" s="302" t="s">
        <v>3</v>
      </c>
    </row>
    <row r="188" spans="1:31" ht="15" x14ac:dyDescent="0.25">
      <c r="A188" s="323"/>
      <c r="F188" s="302"/>
      <c r="G188" s="302"/>
      <c r="H188" s="300"/>
      <c r="I188" s="300"/>
      <c r="J188" s="302"/>
      <c r="K188" s="302"/>
      <c r="L188" s="302"/>
      <c r="M188" s="302"/>
      <c r="N188" s="302"/>
      <c r="O188" s="302"/>
      <c r="P188" s="302"/>
      <c r="Q188" s="302"/>
      <c r="AE188" s="302"/>
    </row>
    <row r="190" spans="1:31" ht="15" x14ac:dyDescent="0.25">
      <c r="A190" s="308" t="s">
        <v>4</v>
      </c>
      <c r="B190" s="308" t="s">
        <v>6</v>
      </c>
      <c r="C190" s="308" t="s">
        <v>6</v>
      </c>
      <c r="D190" s="308" t="s">
        <v>6</v>
      </c>
      <c r="E190" s="308" t="s">
        <v>14</v>
      </c>
      <c r="F190" s="308" t="s">
        <v>15</v>
      </c>
      <c r="G190" s="308" t="s">
        <v>16</v>
      </c>
      <c r="H190" s="308" t="s">
        <v>5</v>
      </c>
      <c r="I190" s="308" t="s">
        <v>7</v>
      </c>
      <c r="J190" s="308" t="s">
        <v>17</v>
      </c>
      <c r="K190" s="308" t="s">
        <v>18</v>
      </c>
      <c r="L190" s="309"/>
    </row>
    <row r="191" spans="1:31" ht="15" x14ac:dyDescent="0.25">
      <c r="A191" s="308" t="s">
        <v>8</v>
      </c>
      <c r="B191" s="308" t="s">
        <v>19</v>
      </c>
      <c r="C191" s="308" t="s">
        <v>20</v>
      </c>
      <c r="D191" s="308" t="s">
        <v>21</v>
      </c>
      <c r="E191" s="308" t="s">
        <v>22</v>
      </c>
      <c r="F191" s="308" t="s">
        <v>23</v>
      </c>
      <c r="G191" s="308" t="s">
        <v>24</v>
      </c>
      <c r="H191" s="308" t="s">
        <v>6</v>
      </c>
      <c r="I191" s="308" t="s">
        <v>9</v>
      </c>
      <c r="J191" s="308" t="s">
        <v>25</v>
      </c>
      <c r="K191" s="308" t="s">
        <v>26</v>
      </c>
      <c r="L191" s="310" t="s">
        <v>10</v>
      </c>
      <c r="M191" s="304"/>
      <c r="N191" s="304"/>
      <c r="O191" s="304"/>
    </row>
    <row r="192" spans="1:31" ht="15" x14ac:dyDescent="0.25">
      <c r="A192" s="308" t="s">
        <v>27</v>
      </c>
      <c r="B192" s="311">
        <v>147.58000000000001</v>
      </c>
      <c r="C192" s="311">
        <v>118.5</v>
      </c>
      <c r="D192" s="311">
        <v>117</v>
      </c>
      <c r="E192" s="311">
        <f>C192-D192</f>
        <v>1.5</v>
      </c>
      <c r="F192" s="311">
        <v>30.22</v>
      </c>
      <c r="G192" s="312">
        <v>28.71</v>
      </c>
      <c r="H192" s="311">
        <f>B192-G192</f>
        <v>118.87</v>
      </c>
      <c r="I192" s="313">
        <f>H192-D192</f>
        <v>1.8700000000000045</v>
      </c>
      <c r="J192" s="314" t="s">
        <v>28</v>
      </c>
      <c r="K192" s="315">
        <v>2</v>
      </c>
      <c r="L192" s="316"/>
      <c r="M192" s="307"/>
      <c r="N192" s="307"/>
      <c r="O192" s="307"/>
    </row>
    <row r="193" spans="1:31" ht="15" x14ac:dyDescent="0.25">
      <c r="A193" s="308" t="s">
        <v>29</v>
      </c>
      <c r="B193" s="311">
        <v>154.44</v>
      </c>
      <c r="C193" s="311">
        <v>114.5</v>
      </c>
      <c r="D193" s="311">
        <v>113</v>
      </c>
      <c r="E193" s="311">
        <f t="shared" ref="E193:E201" si="60">C193-D193</f>
        <v>1.5</v>
      </c>
      <c r="F193" s="311">
        <v>42.56</v>
      </c>
      <c r="G193" s="312">
        <v>40.630000000000003</v>
      </c>
      <c r="H193" s="311">
        <f t="shared" ref="H193:H195" si="61">B193-G193</f>
        <v>113.81</v>
      </c>
      <c r="I193" s="313">
        <f t="shared" ref="I193:I195" si="62">H193-D193</f>
        <v>0.81000000000000227</v>
      </c>
      <c r="J193" s="314" t="s">
        <v>28</v>
      </c>
      <c r="K193" s="315">
        <v>3</v>
      </c>
      <c r="L193" s="316"/>
      <c r="M193" s="307"/>
      <c r="N193" s="307"/>
      <c r="O193" s="307"/>
    </row>
    <row r="194" spans="1:31" ht="15" x14ac:dyDescent="0.25">
      <c r="A194" s="308" t="s">
        <v>30</v>
      </c>
      <c r="B194" s="311">
        <v>150.83000000000001</v>
      </c>
      <c r="C194" s="311">
        <v>113.5</v>
      </c>
      <c r="D194" s="311">
        <v>112</v>
      </c>
      <c r="E194" s="311">
        <f t="shared" si="60"/>
        <v>1.5</v>
      </c>
      <c r="F194" s="311">
        <v>40.17</v>
      </c>
      <c r="G194" s="312">
        <v>38.21</v>
      </c>
      <c r="H194" s="311">
        <f t="shared" si="61"/>
        <v>112.62</v>
      </c>
      <c r="I194" s="313">
        <f t="shared" si="62"/>
        <v>0.62000000000000455</v>
      </c>
      <c r="J194" s="314" t="s">
        <v>28</v>
      </c>
      <c r="K194" s="317">
        <v>3</v>
      </c>
      <c r="L194" s="316"/>
      <c r="M194" s="307"/>
      <c r="N194" s="307"/>
      <c r="O194" s="307"/>
    </row>
    <row r="195" spans="1:31" ht="15" x14ac:dyDescent="0.25">
      <c r="A195" s="308" t="s">
        <v>31</v>
      </c>
      <c r="B195" s="311">
        <v>155.97</v>
      </c>
      <c r="C195" s="311">
        <v>121.5</v>
      </c>
      <c r="D195" s="311">
        <v>120</v>
      </c>
      <c r="E195" s="311">
        <f t="shared" si="60"/>
        <v>1.5</v>
      </c>
      <c r="F195" s="311">
        <v>36.29</v>
      </c>
      <c r="G195" s="312">
        <v>35.04</v>
      </c>
      <c r="H195" s="311">
        <f t="shared" si="61"/>
        <v>120.93</v>
      </c>
      <c r="I195" s="313">
        <f t="shared" si="62"/>
        <v>0.93000000000000682</v>
      </c>
      <c r="J195" s="314" t="s">
        <v>28</v>
      </c>
      <c r="K195" s="317">
        <v>2</v>
      </c>
      <c r="L195" s="316"/>
      <c r="M195" s="307"/>
      <c r="N195" s="307"/>
      <c r="O195" s="307"/>
    </row>
    <row r="196" spans="1:31" ht="15" x14ac:dyDescent="0.25">
      <c r="A196" s="308" t="s">
        <v>34</v>
      </c>
      <c r="B196" s="311">
        <v>150.22999999999999</v>
      </c>
      <c r="C196" s="311">
        <v>117.13</v>
      </c>
      <c r="D196" s="311">
        <v>117</v>
      </c>
      <c r="E196" s="311">
        <f t="shared" si="60"/>
        <v>0.12999999999999545</v>
      </c>
      <c r="F196" s="311">
        <v>32.9</v>
      </c>
      <c r="G196" s="312">
        <v>31.12</v>
      </c>
      <c r="H196" s="311">
        <f>B196-G196</f>
        <v>119.10999999999999</v>
      </c>
      <c r="I196" s="322">
        <f>H196-D196</f>
        <v>2.1099999999999852</v>
      </c>
      <c r="J196" s="314" t="s">
        <v>28</v>
      </c>
      <c r="K196" s="318">
        <v>2</v>
      </c>
      <c r="L196" s="316"/>
      <c r="M196" s="307"/>
      <c r="N196" s="307"/>
      <c r="O196" s="307"/>
    </row>
    <row r="197" spans="1:31" ht="15" x14ac:dyDescent="0.25">
      <c r="A197" s="308" t="s">
        <v>35</v>
      </c>
      <c r="B197" s="311">
        <v>154.9</v>
      </c>
      <c r="C197" s="311">
        <v>112.66</v>
      </c>
      <c r="D197" s="311">
        <v>112.14</v>
      </c>
      <c r="E197" s="311">
        <f t="shared" si="60"/>
        <v>0.51999999999999602</v>
      </c>
      <c r="F197" s="311">
        <v>42.2</v>
      </c>
      <c r="G197" s="312">
        <v>40.97</v>
      </c>
      <c r="H197" s="311">
        <f t="shared" ref="H197:H201" si="63">B197-G197</f>
        <v>113.93</v>
      </c>
      <c r="I197" s="313">
        <f t="shared" ref="I197:I199" si="64">H197-D197</f>
        <v>1.7900000000000063</v>
      </c>
      <c r="J197" s="314" t="s">
        <v>28</v>
      </c>
      <c r="K197" s="319">
        <v>3</v>
      </c>
      <c r="L197" s="316"/>
      <c r="M197" s="307"/>
      <c r="N197" s="307"/>
      <c r="O197" s="307"/>
    </row>
    <row r="198" spans="1:31" ht="15" x14ac:dyDescent="0.25">
      <c r="A198" s="308" t="s">
        <v>32</v>
      </c>
      <c r="B198" s="311">
        <v>153.6</v>
      </c>
      <c r="C198" s="311">
        <v>109.95</v>
      </c>
      <c r="D198" s="311">
        <v>110.36</v>
      </c>
      <c r="E198" s="311">
        <f t="shared" si="60"/>
        <v>-0.40999999999999659</v>
      </c>
      <c r="F198" s="311">
        <v>43.65</v>
      </c>
      <c r="G198" s="312">
        <v>42.15</v>
      </c>
      <c r="H198" s="311">
        <f t="shared" si="63"/>
        <v>111.44999999999999</v>
      </c>
      <c r="I198" s="313">
        <f t="shared" si="64"/>
        <v>1.0899999999999892</v>
      </c>
      <c r="J198" s="314" t="s">
        <v>28</v>
      </c>
      <c r="K198" s="317">
        <v>5.5</v>
      </c>
      <c r="L198" s="320"/>
      <c r="M198" s="321"/>
      <c r="N198" s="321"/>
      <c r="O198" s="321"/>
    </row>
    <row r="199" spans="1:31" ht="15" x14ac:dyDescent="0.25">
      <c r="A199" s="308" t="s">
        <v>36</v>
      </c>
      <c r="B199" s="311">
        <v>151.44999999999999</v>
      </c>
      <c r="C199" s="311">
        <v>112.65</v>
      </c>
      <c r="D199" s="311">
        <v>112.6</v>
      </c>
      <c r="E199" s="311">
        <f t="shared" si="60"/>
        <v>5.0000000000011369E-2</v>
      </c>
      <c r="F199" s="311">
        <v>37.729999999999997</v>
      </c>
      <c r="G199" s="312">
        <v>36.24</v>
      </c>
      <c r="H199" s="311">
        <f t="shared" si="63"/>
        <v>115.20999999999998</v>
      </c>
      <c r="I199" s="313">
        <f t="shared" si="64"/>
        <v>2.6099999999999852</v>
      </c>
      <c r="J199" s="314" t="s">
        <v>28</v>
      </c>
      <c r="K199" s="317">
        <v>3</v>
      </c>
      <c r="L199" s="316"/>
      <c r="M199" s="307"/>
      <c r="N199" s="307"/>
      <c r="O199" s="307"/>
    </row>
    <row r="200" spans="1:31" ht="15" x14ac:dyDescent="0.25">
      <c r="A200" s="308" t="s">
        <v>33</v>
      </c>
      <c r="B200" s="311">
        <v>158.66999999999999</v>
      </c>
      <c r="C200" s="311">
        <v>114.96</v>
      </c>
      <c r="D200" s="311">
        <v>112.91</v>
      </c>
      <c r="E200" s="311">
        <f t="shared" si="60"/>
        <v>2.0499999999999972</v>
      </c>
      <c r="F200" s="311">
        <v>42.8</v>
      </c>
      <c r="G200" s="312">
        <v>42.8</v>
      </c>
      <c r="H200" s="311">
        <f t="shared" si="63"/>
        <v>115.86999999999999</v>
      </c>
      <c r="I200" s="322">
        <f>H200-D200</f>
        <v>2.9599999999999937</v>
      </c>
      <c r="J200" s="314" t="s">
        <v>28</v>
      </c>
      <c r="K200" s="317">
        <v>3</v>
      </c>
      <c r="L200" s="316" t="s">
        <v>84</v>
      </c>
      <c r="M200" s="307"/>
      <c r="N200" s="307"/>
      <c r="O200" s="307"/>
    </row>
    <row r="201" spans="1:31" ht="15" x14ac:dyDescent="0.25">
      <c r="A201" s="308" t="s">
        <v>37</v>
      </c>
      <c r="B201" s="311">
        <v>153.85</v>
      </c>
      <c r="C201" s="311">
        <v>120.35</v>
      </c>
      <c r="D201" s="311">
        <v>120.24</v>
      </c>
      <c r="E201" s="311">
        <f t="shared" si="60"/>
        <v>0.10999999999999943</v>
      </c>
      <c r="F201" s="311">
        <v>34.450000000000003</v>
      </c>
      <c r="G201" s="312">
        <v>32.94</v>
      </c>
      <c r="H201" s="311">
        <f t="shared" si="63"/>
        <v>120.91</v>
      </c>
      <c r="I201" s="311">
        <f t="shared" ref="I201" si="65">H201-D201</f>
        <v>0.67000000000000171</v>
      </c>
      <c r="J201" s="314" t="s">
        <v>28</v>
      </c>
      <c r="K201" s="317">
        <v>2</v>
      </c>
      <c r="L201" s="316"/>
      <c r="M201" s="307"/>
      <c r="N201" s="307"/>
      <c r="O201" s="307"/>
    </row>
    <row r="205" spans="1:31" ht="15" x14ac:dyDescent="0.25">
      <c r="A205" s="300" t="s">
        <v>1</v>
      </c>
      <c r="B205" s="305">
        <v>42720</v>
      </c>
      <c r="K205" s="302" t="s">
        <v>83</v>
      </c>
    </row>
    <row r="206" spans="1:31" ht="15" x14ac:dyDescent="0.25">
      <c r="A206" s="300" t="s">
        <v>2</v>
      </c>
      <c r="B206" s="302" t="s">
        <v>3</v>
      </c>
    </row>
    <row r="207" spans="1:31" ht="15" x14ac:dyDescent="0.25">
      <c r="A207" s="323"/>
      <c r="F207" s="302"/>
      <c r="G207" s="302"/>
      <c r="H207" s="300"/>
      <c r="I207" s="300"/>
      <c r="J207" s="302"/>
      <c r="K207" s="302"/>
      <c r="L207" s="302"/>
      <c r="M207" s="302"/>
      <c r="N207" s="302"/>
      <c r="O207" s="302"/>
      <c r="P207" s="302"/>
      <c r="Q207" s="302"/>
      <c r="AE207" s="302"/>
    </row>
    <row r="209" spans="1:15" ht="15" x14ac:dyDescent="0.25">
      <c r="A209" s="308" t="s">
        <v>4</v>
      </c>
      <c r="B209" s="308" t="s">
        <v>6</v>
      </c>
      <c r="C209" s="308" t="s">
        <v>6</v>
      </c>
      <c r="D209" s="308" t="s">
        <v>6</v>
      </c>
      <c r="E209" s="308" t="s">
        <v>14</v>
      </c>
      <c r="F209" s="308" t="s">
        <v>15</v>
      </c>
      <c r="G209" s="308" t="s">
        <v>16</v>
      </c>
      <c r="H209" s="308" t="s">
        <v>5</v>
      </c>
      <c r="I209" s="308" t="s">
        <v>7</v>
      </c>
      <c r="J209" s="308" t="s">
        <v>17</v>
      </c>
      <c r="K209" s="308" t="s">
        <v>18</v>
      </c>
      <c r="L209" s="309"/>
    </row>
    <row r="210" spans="1:15" ht="15" x14ac:dyDescent="0.25">
      <c r="A210" s="308" t="s">
        <v>8</v>
      </c>
      <c r="B210" s="308" t="s">
        <v>19</v>
      </c>
      <c r="C210" s="308" t="s">
        <v>20</v>
      </c>
      <c r="D210" s="308" t="s">
        <v>21</v>
      </c>
      <c r="E210" s="308" t="s">
        <v>22</v>
      </c>
      <c r="F210" s="308" t="s">
        <v>23</v>
      </c>
      <c r="G210" s="308" t="s">
        <v>24</v>
      </c>
      <c r="H210" s="308" t="s">
        <v>6</v>
      </c>
      <c r="I210" s="308" t="s">
        <v>9</v>
      </c>
      <c r="J210" s="308" t="s">
        <v>25</v>
      </c>
      <c r="K210" s="308" t="s">
        <v>26</v>
      </c>
      <c r="L210" s="310" t="s">
        <v>10</v>
      </c>
      <c r="M210" s="304"/>
      <c r="N210" s="304"/>
      <c r="O210" s="304"/>
    </row>
    <row r="211" spans="1:15" ht="15" x14ac:dyDescent="0.25">
      <c r="A211" s="308" t="s">
        <v>27</v>
      </c>
      <c r="B211" s="311">
        <v>147.58000000000001</v>
      </c>
      <c r="C211" s="311">
        <v>118.5</v>
      </c>
      <c r="D211" s="311">
        <v>117</v>
      </c>
      <c r="E211" s="311">
        <f>C211-D211</f>
        <v>1.5</v>
      </c>
      <c r="F211" s="311">
        <v>30.22</v>
      </c>
      <c r="G211" s="312">
        <v>28.65</v>
      </c>
      <c r="H211" s="311">
        <f>B211-G211</f>
        <v>118.93</v>
      </c>
      <c r="I211" s="313">
        <f>H211-D211</f>
        <v>1.9300000000000068</v>
      </c>
      <c r="J211" s="314" t="s">
        <v>28</v>
      </c>
      <c r="K211" s="315">
        <v>2</v>
      </c>
      <c r="L211" s="316"/>
      <c r="M211" s="307"/>
      <c r="N211" s="307"/>
      <c r="O211" s="307"/>
    </row>
    <row r="212" spans="1:15" ht="15" x14ac:dyDescent="0.25">
      <c r="A212" s="308" t="s">
        <v>29</v>
      </c>
      <c r="B212" s="311">
        <v>154.44</v>
      </c>
      <c r="C212" s="311">
        <v>114.5</v>
      </c>
      <c r="D212" s="311">
        <v>113</v>
      </c>
      <c r="E212" s="311">
        <f t="shared" ref="E212:E220" si="66">C212-D212</f>
        <v>1.5</v>
      </c>
      <c r="F212" s="311">
        <v>42.56</v>
      </c>
      <c r="G212" s="312">
        <v>40.590000000000003</v>
      </c>
      <c r="H212" s="311">
        <f t="shared" ref="H212:H214" si="67">B212-G212</f>
        <v>113.85</v>
      </c>
      <c r="I212" s="313">
        <f t="shared" ref="I212:I214" si="68">H212-D212</f>
        <v>0.84999999999999432</v>
      </c>
      <c r="J212" s="314" t="s">
        <v>28</v>
      </c>
      <c r="K212" s="315">
        <v>3</v>
      </c>
      <c r="L212" s="316"/>
      <c r="M212" s="307"/>
      <c r="N212" s="307"/>
      <c r="O212" s="307"/>
    </row>
    <row r="213" spans="1:15" ht="15" x14ac:dyDescent="0.25">
      <c r="A213" s="308" t="s">
        <v>30</v>
      </c>
      <c r="B213" s="311">
        <v>150.83000000000001</v>
      </c>
      <c r="C213" s="311">
        <v>113.5</v>
      </c>
      <c r="D213" s="311">
        <v>112</v>
      </c>
      <c r="E213" s="311">
        <f t="shared" si="66"/>
        <v>1.5</v>
      </c>
      <c r="F213" s="311">
        <v>40.17</v>
      </c>
      <c r="G213" s="312">
        <v>38.14</v>
      </c>
      <c r="H213" s="311">
        <f t="shared" si="67"/>
        <v>112.69000000000001</v>
      </c>
      <c r="I213" s="313">
        <f t="shared" si="68"/>
        <v>0.69000000000001194</v>
      </c>
      <c r="J213" s="314" t="s">
        <v>28</v>
      </c>
      <c r="K213" s="317">
        <v>3</v>
      </c>
      <c r="L213" s="316"/>
      <c r="M213" s="307"/>
      <c r="N213" s="307"/>
      <c r="O213" s="307"/>
    </row>
    <row r="214" spans="1:15" ht="15" x14ac:dyDescent="0.25">
      <c r="A214" s="308" t="s">
        <v>31</v>
      </c>
      <c r="B214" s="311">
        <v>155.97</v>
      </c>
      <c r="C214" s="311">
        <v>121.5</v>
      </c>
      <c r="D214" s="311">
        <v>120</v>
      </c>
      <c r="E214" s="311">
        <f t="shared" si="66"/>
        <v>1.5</v>
      </c>
      <c r="F214" s="311">
        <v>36.29</v>
      </c>
      <c r="G214" s="312">
        <v>35.06</v>
      </c>
      <c r="H214" s="311">
        <f t="shared" si="67"/>
        <v>120.91</v>
      </c>
      <c r="I214" s="313">
        <f t="shared" si="68"/>
        <v>0.90999999999999659</v>
      </c>
      <c r="J214" s="314" t="s">
        <v>28</v>
      </c>
      <c r="K214" s="317">
        <v>2</v>
      </c>
      <c r="L214" s="316"/>
      <c r="M214" s="307"/>
      <c r="N214" s="307"/>
      <c r="O214" s="307"/>
    </row>
    <row r="215" spans="1:15" ht="15" x14ac:dyDescent="0.25">
      <c r="A215" s="308" t="s">
        <v>34</v>
      </c>
      <c r="B215" s="311">
        <v>150.22999999999999</v>
      </c>
      <c r="C215" s="311">
        <v>117.13</v>
      </c>
      <c r="D215" s="311">
        <v>117</v>
      </c>
      <c r="E215" s="311">
        <f t="shared" si="66"/>
        <v>0.12999999999999545</v>
      </c>
      <c r="F215" s="311">
        <v>32.9</v>
      </c>
      <c r="G215" s="312">
        <v>31.16</v>
      </c>
      <c r="H215" s="311">
        <f>B215-G215</f>
        <v>119.07</v>
      </c>
      <c r="I215" s="322">
        <f>H215-D215</f>
        <v>2.0699999999999932</v>
      </c>
      <c r="J215" s="314" t="s">
        <v>28</v>
      </c>
      <c r="K215" s="318">
        <v>2</v>
      </c>
      <c r="L215" s="316"/>
      <c r="M215" s="307"/>
      <c r="N215" s="307"/>
      <c r="O215" s="307"/>
    </row>
    <row r="216" spans="1:15" ht="15" x14ac:dyDescent="0.25">
      <c r="A216" s="308" t="s">
        <v>35</v>
      </c>
      <c r="B216" s="311">
        <v>154.9</v>
      </c>
      <c r="C216" s="311">
        <v>112.66</v>
      </c>
      <c r="D216" s="311">
        <v>112.14</v>
      </c>
      <c r="E216" s="311">
        <f t="shared" si="66"/>
        <v>0.51999999999999602</v>
      </c>
      <c r="F216" s="311">
        <v>42.2</v>
      </c>
      <c r="G216" s="312">
        <v>40.909999999999997</v>
      </c>
      <c r="H216" s="311">
        <f t="shared" ref="H216:H220" si="69">B216-G216</f>
        <v>113.99000000000001</v>
      </c>
      <c r="I216" s="313">
        <f t="shared" ref="I216:I218" si="70">H216-D216</f>
        <v>1.8500000000000085</v>
      </c>
      <c r="J216" s="314" t="s">
        <v>28</v>
      </c>
      <c r="K216" s="319">
        <v>3</v>
      </c>
      <c r="L216" s="316"/>
      <c r="M216" s="307"/>
      <c r="N216" s="307"/>
      <c r="O216" s="307"/>
    </row>
    <row r="217" spans="1:15" ht="15" x14ac:dyDescent="0.25">
      <c r="A217" s="308" t="s">
        <v>32</v>
      </c>
      <c r="B217" s="311">
        <v>153.6</v>
      </c>
      <c r="C217" s="311">
        <v>109.95</v>
      </c>
      <c r="D217" s="311">
        <v>110.36</v>
      </c>
      <c r="E217" s="311">
        <f t="shared" si="66"/>
        <v>-0.40999999999999659</v>
      </c>
      <c r="F217" s="311">
        <v>43.65</v>
      </c>
      <c r="G217" s="312">
        <v>42.13</v>
      </c>
      <c r="H217" s="311">
        <f t="shared" si="69"/>
        <v>111.47</v>
      </c>
      <c r="I217" s="313">
        <f t="shared" si="70"/>
        <v>1.1099999999999994</v>
      </c>
      <c r="J217" s="314" t="s">
        <v>28</v>
      </c>
      <c r="K217" s="317">
        <v>5.5</v>
      </c>
      <c r="L217" s="320"/>
      <c r="M217" s="321"/>
      <c r="N217" s="321"/>
      <c r="O217" s="321"/>
    </row>
    <row r="218" spans="1:15" ht="15" x14ac:dyDescent="0.25">
      <c r="A218" s="308" t="s">
        <v>36</v>
      </c>
      <c r="B218" s="311">
        <v>151.44999999999999</v>
      </c>
      <c r="C218" s="311">
        <v>112.65</v>
      </c>
      <c r="D218" s="311">
        <v>112.6</v>
      </c>
      <c r="E218" s="311">
        <f t="shared" si="66"/>
        <v>5.0000000000011369E-2</v>
      </c>
      <c r="F218" s="311">
        <v>37.729999999999997</v>
      </c>
      <c r="G218" s="312">
        <v>36.31</v>
      </c>
      <c r="H218" s="311">
        <f t="shared" si="69"/>
        <v>115.13999999999999</v>
      </c>
      <c r="I218" s="313">
        <f t="shared" si="70"/>
        <v>2.539999999999992</v>
      </c>
      <c r="J218" s="314" t="s">
        <v>28</v>
      </c>
      <c r="K218" s="317">
        <v>3</v>
      </c>
      <c r="L218" s="316"/>
      <c r="M218" s="307"/>
      <c r="N218" s="307"/>
      <c r="O218" s="307"/>
    </row>
    <row r="219" spans="1:15" ht="15" x14ac:dyDescent="0.25">
      <c r="A219" s="308" t="s">
        <v>33</v>
      </c>
      <c r="B219" s="311">
        <v>158.66999999999999</v>
      </c>
      <c r="C219" s="311">
        <v>114.96</v>
      </c>
      <c r="D219" s="311">
        <v>112.91</v>
      </c>
      <c r="E219" s="311">
        <f t="shared" si="66"/>
        <v>2.0499999999999972</v>
      </c>
      <c r="F219" s="311">
        <v>42.8</v>
      </c>
      <c r="G219" s="312">
        <v>42.8</v>
      </c>
      <c r="H219" s="311">
        <f t="shared" si="69"/>
        <v>115.86999999999999</v>
      </c>
      <c r="I219" s="311">
        <f>H219-D219</f>
        <v>2.9599999999999937</v>
      </c>
      <c r="J219" s="314" t="s">
        <v>28</v>
      </c>
      <c r="K219" s="317">
        <v>3</v>
      </c>
      <c r="L219" s="316" t="s">
        <v>84</v>
      </c>
      <c r="M219" s="307"/>
      <c r="N219" s="307"/>
      <c r="O219" s="307"/>
    </row>
    <row r="220" spans="1:15" ht="15" x14ac:dyDescent="0.25">
      <c r="A220" s="308" t="s">
        <v>37</v>
      </c>
      <c r="B220" s="311">
        <v>153.85</v>
      </c>
      <c r="C220" s="311">
        <v>120.35</v>
      </c>
      <c r="D220" s="311">
        <v>120.24</v>
      </c>
      <c r="E220" s="311">
        <f t="shared" si="66"/>
        <v>0.10999999999999943</v>
      </c>
      <c r="F220" s="311">
        <v>34.450000000000003</v>
      </c>
      <c r="G220" s="312">
        <v>32.869999999999997</v>
      </c>
      <c r="H220" s="311">
        <f t="shared" si="69"/>
        <v>120.97999999999999</v>
      </c>
      <c r="I220" s="311">
        <f t="shared" ref="I220" si="71">H220-D220</f>
        <v>0.73999999999999488</v>
      </c>
      <c r="J220" s="314" t="s">
        <v>28</v>
      </c>
      <c r="K220" s="317">
        <v>2</v>
      </c>
      <c r="L220" s="316"/>
      <c r="M220" s="307"/>
      <c r="N220" s="307"/>
      <c r="O220" s="307"/>
    </row>
    <row r="224" spans="1:15" ht="15" x14ac:dyDescent="0.25">
      <c r="A224" s="300" t="s">
        <v>1</v>
      </c>
      <c r="B224" s="305">
        <v>42752</v>
      </c>
      <c r="K224" s="302" t="s">
        <v>83</v>
      </c>
    </row>
    <row r="225" spans="1:31" ht="15" x14ac:dyDescent="0.25">
      <c r="A225" s="300" t="s">
        <v>2</v>
      </c>
      <c r="B225" s="302" t="s">
        <v>3</v>
      </c>
    </row>
    <row r="226" spans="1:31" ht="15" x14ac:dyDescent="0.25">
      <c r="A226" s="323"/>
      <c r="F226" s="302"/>
      <c r="G226" s="302"/>
      <c r="H226" s="300"/>
      <c r="I226" s="300"/>
      <c r="J226" s="302"/>
      <c r="K226" s="302"/>
      <c r="L226" s="302"/>
      <c r="M226" s="302"/>
      <c r="N226" s="302"/>
      <c r="O226" s="302"/>
      <c r="P226" s="302"/>
      <c r="Q226" s="302"/>
      <c r="AE226" s="302"/>
    </row>
    <row r="228" spans="1:31" ht="15" x14ac:dyDescent="0.25">
      <c r="A228" s="308" t="s">
        <v>4</v>
      </c>
      <c r="B228" s="308" t="s">
        <v>6</v>
      </c>
      <c r="C228" s="308" t="s">
        <v>6</v>
      </c>
      <c r="D228" s="308" t="s">
        <v>6</v>
      </c>
      <c r="E228" s="308" t="s">
        <v>14</v>
      </c>
      <c r="F228" s="308" t="s">
        <v>15</v>
      </c>
      <c r="G228" s="308" t="s">
        <v>16</v>
      </c>
      <c r="H228" s="308" t="s">
        <v>5</v>
      </c>
      <c r="I228" s="308" t="s">
        <v>7</v>
      </c>
      <c r="J228" s="308" t="s">
        <v>17</v>
      </c>
      <c r="K228" s="308" t="s">
        <v>18</v>
      </c>
      <c r="L228" s="309"/>
    </row>
    <row r="229" spans="1:31" ht="15" x14ac:dyDescent="0.25">
      <c r="A229" s="308" t="s">
        <v>8</v>
      </c>
      <c r="B229" s="308" t="s">
        <v>19</v>
      </c>
      <c r="C229" s="308" t="s">
        <v>20</v>
      </c>
      <c r="D229" s="308" t="s">
        <v>21</v>
      </c>
      <c r="E229" s="308" t="s">
        <v>22</v>
      </c>
      <c r="F229" s="308" t="s">
        <v>23</v>
      </c>
      <c r="G229" s="308" t="s">
        <v>24</v>
      </c>
      <c r="H229" s="308" t="s">
        <v>6</v>
      </c>
      <c r="I229" s="308" t="s">
        <v>9</v>
      </c>
      <c r="J229" s="308" t="s">
        <v>25</v>
      </c>
      <c r="K229" s="308" t="s">
        <v>26</v>
      </c>
      <c r="L229" s="310" t="s">
        <v>10</v>
      </c>
      <c r="M229" s="304"/>
      <c r="N229" s="304"/>
      <c r="O229" s="304"/>
    </row>
    <row r="230" spans="1:31" ht="15" x14ac:dyDescent="0.25">
      <c r="A230" s="308" t="s">
        <v>27</v>
      </c>
      <c r="B230" s="311">
        <v>147.58000000000001</v>
      </c>
      <c r="C230" s="311">
        <v>118.5</v>
      </c>
      <c r="D230" s="311">
        <v>117</v>
      </c>
      <c r="E230" s="311">
        <f>C230-D230</f>
        <v>1.5</v>
      </c>
      <c r="F230" s="311">
        <v>30.22</v>
      </c>
      <c r="G230" s="312">
        <v>28.71</v>
      </c>
      <c r="H230" s="311">
        <f>B230-G230</f>
        <v>118.87</v>
      </c>
      <c r="I230" s="313">
        <f>H230-D230</f>
        <v>1.8700000000000045</v>
      </c>
      <c r="J230" s="314" t="s">
        <v>28</v>
      </c>
      <c r="K230" s="315">
        <v>2</v>
      </c>
      <c r="L230" s="316"/>
      <c r="M230" s="307"/>
      <c r="N230" s="307"/>
      <c r="O230" s="307"/>
    </row>
    <row r="231" spans="1:31" ht="15" x14ac:dyDescent="0.25">
      <c r="A231" s="308" t="s">
        <v>29</v>
      </c>
      <c r="B231" s="311">
        <v>154.44</v>
      </c>
      <c r="C231" s="311">
        <v>114.5</v>
      </c>
      <c r="D231" s="311">
        <v>113</v>
      </c>
      <c r="E231" s="311">
        <f t="shared" ref="E231:E239" si="72">C231-D231</f>
        <v>1.5</v>
      </c>
      <c r="F231" s="311">
        <v>42.56</v>
      </c>
      <c r="G231" s="312">
        <v>40.619999999999997</v>
      </c>
      <c r="H231" s="311">
        <f t="shared" ref="H231:H233" si="73">B231-G231</f>
        <v>113.82</v>
      </c>
      <c r="I231" s="313">
        <f t="shared" ref="I231:I233" si="74">H231-D231</f>
        <v>0.81999999999999318</v>
      </c>
      <c r="J231" s="314" t="s">
        <v>28</v>
      </c>
      <c r="K231" s="315">
        <v>3</v>
      </c>
      <c r="L231" s="316"/>
      <c r="M231" s="307"/>
      <c r="N231" s="307"/>
      <c r="O231" s="307"/>
    </row>
    <row r="232" spans="1:31" ht="15" x14ac:dyDescent="0.25">
      <c r="A232" s="308" t="s">
        <v>30</v>
      </c>
      <c r="B232" s="311">
        <v>150.83000000000001</v>
      </c>
      <c r="C232" s="311">
        <v>113.5</v>
      </c>
      <c r="D232" s="311">
        <v>112</v>
      </c>
      <c r="E232" s="311">
        <f t="shared" si="72"/>
        <v>1.5</v>
      </c>
      <c r="F232" s="311">
        <v>40.17</v>
      </c>
      <c r="G232" s="312">
        <v>36.270000000000003</v>
      </c>
      <c r="H232" s="311">
        <f t="shared" si="73"/>
        <v>114.56</v>
      </c>
      <c r="I232" s="313">
        <f t="shared" si="74"/>
        <v>2.5600000000000023</v>
      </c>
      <c r="J232" s="314" t="s">
        <v>28</v>
      </c>
      <c r="K232" s="317">
        <v>3</v>
      </c>
      <c r="L232" s="316"/>
      <c r="M232" s="307"/>
      <c r="N232" s="307"/>
      <c r="O232" s="307"/>
    </row>
    <row r="233" spans="1:31" ht="15" x14ac:dyDescent="0.25">
      <c r="A233" s="308" t="s">
        <v>31</v>
      </c>
      <c r="B233" s="311">
        <v>155.97</v>
      </c>
      <c r="C233" s="311">
        <v>121.5</v>
      </c>
      <c r="D233" s="311">
        <v>120</v>
      </c>
      <c r="E233" s="311">
        <f t="shared" si="72"/>
        <v>1.5</v>
      </c>
      <c r="F233" s="311">
        <v>36.29</v>
      </c>
      <c r="G233" s="312">
        <v>35.01</v>
      </c>
      <c r="H233" s="311">
        <f t="shared" si="73"/>
        <v>120.96000000000001</v>
      </c>
      <c r="I233" s="313">
        <f t="shared" si="74"/>
        <v>0.96000000000000796</v>
      </c>
      <c r="J233" s="314" t="s">
        <v>28</v>
      </c>
      <c r="K233" s="317">
        <v>2</v>
      </c>
      <c r="L233" s="316"/>
      <c r="M233" s="307"/>
      <c r="N233" s="307"/>
      <c r="O233" s="307"/>
    </row>
    <row r="234" spans="1:31" ht="15" x14ac:dyDescent="0.25">
      <c r="A234" s="308" t="s">
        <v>34</v>
      </c>
      <c r="B234" s="311">
        <v>150.22999999999999</v>
      </c>
      <c r="C234" s="311">
        <v>117.13</v>
      </c>
      <c r="D234" s="311">
        <v>117</v>
      </c>
      <c r="E234" s="311">
        <f t="shared" si="72"/>
        <v>0.12999999999999545</v>
      </c>
      <c r="F234" s="311">
        <v>32.9</v>
      </c>
      <c r="G234" s="312">
        <v>31.11</v>
      </c>
      <c r="H234" s="311">
        <f>B234-G234</f>
        <v>119.11999999999999</v>
      </c>
      <c r="I234" s="322">
        <f>H234-D234</f>
        <v>2.1199999999999903</v>
      </c>
      <c r="J234" s="314" t="s">
        <v>28</v>
      </c>
      <c r="K234" s="318">
        <v>2</v>
      </c>
      <c r="L234" s="316"/>
      <c r="M234" s="307"/>
      <c r="N234" s="307"/>
      <c r="O234" s="307"/>
    </row>
    <row r="235" spans="1:31" ht="15" x14ac:dyDescent="0.25">
      <c r="A235" s="308" t="s">
        <v>35</v>
      </c>
      <c r="B235" s="311">
        <v>154.9</v>
      </c>
      <c r="C235" s="311">
        <v>112.66</v>
      </c>
      <c r="D235" s="311">
        <v>112.14</v>
      </c>
      <c r="E235" s="311">
        <f t="shared" si="72"/>
        <v>0.51999999999999602</v>
      </c>
      <c r="F235" s="311">
        <v>42.2</v>
      </c>
      <c r="G235" s="312">
        <v>41</v>
      </c>
      <c r="H235" s="311">
        <f t="shared" ref="H235:H239" si="75">B235-G235</f>
        <v>113.9</v>
      </c>
      <c r="I235" s="313">
        <f t="shared" ref="I235:I237" si="76">H235-D235</f>
        <v>1.7600000000000051</v>
      </c>
      <c r="J235" s="314" t="s">
        <v>28</v>
      </c>
      <c r="K235" s="319">
        <v>3</v>
      </c>
      <c r="L235" s="316"/>
      <c r="M235" s="307"/>
      <c r="N235" s="307"/>
      <c r="O235" s="307"/>
    </row>
    <row r="236" spans="1:31" ht="15" x14ac:dyDescent="0.25">
      <c r="A236" s="308" t="s">
        <v>32</v>
      </c>
      <c r="B236" s="311">
        <v>153.6</v>
      </c>
      <c r="C236" s="311">
        <v>109.95</v>
      </c>
      <c r="D236" s="311">
        <v>110.36</v>
      </c>
      <c r="E236" s="311">
        <f t="shared" si="72"/>
        <v>-0.40999999999999659</v>
      </c>
      <c r="F236" s="311">
        <v>43.65</v>
      </c>
      <c r="G236" s="312">
        <v>42.08</v>
      </c>
      <c r="H236" s="311">
        <f t="shared" si="75"/>
        <v>111.52</v>
      </c>
      <c r="I236" s="313">
        <f t="shared" si="76"/>
        <v>1.1599999999999966</v>
      </c>
      <c r="J236" s="314" t="s">
        <v>28</v>
      </c>
      <c r="K236" s="317">
        <v>5.5</v>
      </c>
      <c r="L236" s="320"/>
      <c r="M236" s="321"/>
      <c r="N236" s="321"/>
      <c r="O236" s="321"/>
    </row>
    <row r="237" spans="1:31" ht="15" x14ac:dyDescent="0.25">
      <c r="A237" s="308" t="s">
        <v>36</v>
      </c>
      <c r="B237" s="311">
        <v>151.44999999999999</v>
      </c>
      <c r="C237" s="311">
        <v>112.65</v>
      </c>
      <c r="D237" s="311">
        <v>112.6</v>
      </c>
      <c r="E237" s="311">
        <f t="shared" si="72"/>
        <v>5.0000000000011369E-2</v>
      </c>
      <c r="F237" s="311">
        <v>37.729999999999997</v>
      </c>
      <c r="G237" s="312">
        <v>36.270000000000003</v>
      </c>
      <c r="H237" s="311">
        <f t="shared" si="75"/>
        <v>115.17999999999998</v>
      </c>
      <c r="I237" s="313">
        <f t="shared" si="76"/>
        <v>2.5799999999999841</v>
      </c>
      <c r="J237" s="314" t="s">
        <v>28</v>
      </c>
      <c r="K237" s="317">
        <v>3</v>
      </c>
      <c r="L237" s="316"/>
      <c r="M237" s="307"/>
      <c r="N237" s="307"/>
      <c r="O237" s="307"/>
    </row>
    <row r="238" spans="1:31" ht="15" x14ac:dyDescent="0.25">
      <c r="A238" s="308" t="s">
        <v>33</v>
      </c>
      <c r="B238" s="311">
        <v>158.66999999999999</v>
      </c>
      <c r="C238" s="311">
        <v>114.96</v>
      </c>
      <c r="D238" s="311">
        <v>112.91</v>
      </c>
      <c r="E238" s="311">
        <f t="shared" si="72"/>
        <v>2.0499999999999972</v>
      </c>
      <c r="F238" s="311">
        <v>42.8</v>
      </c>
      <c r="G238" s="312">
        <v>42.8</v>
      </c>
      <c r="H238" s="311">
        <f t="shared" si="75"/>
        <v>115.86999999999999</v>
      </c>
      <c r="I238" s="311">
        <f>H238-D238</f>
        <v>2.9599999999999937</v>
      </c>
      <c r="J238" s="314" t="s">
        <v>28</v>
      </c>
      <c r="K238" s="317">
        <v>3</v>
      </c>
      <c r="L238" s="316" t="s">
        <v>84</v>
      </c>
      <c r="M238" s="307"/>
      <c r="N238" s="307"/>
      <c r="O238" s="307"/>
    </row>
    <row r="239" spans="1:31" ht="15" x14ac:dyDescent="0.25">
      <c r="A239" s="308" t="s">
        <v>37</v>
      </c>
      <c r="B239" s="311">
        <v>153.85</v>
      </c>
      <c r="C239" s="311">
        <v>120.35</v>
      </c>
      <c r="D239" s="311">
        <v>120.24</v>
      </c>
      <c r="E239" s="311">
        <f t="shared" si="72"/>
        <v>0.10999999999999943</v>
      </c>
      <c r="F239" s="311">
        <v>34.450000000000003</v>
      </c>
      <c r="G239" s="312">
        <v>32.83</v>
      </c>
      <c r="H239" s="311">
        <f t="shared" si="75"/>
        <v>121.02</v>
      </c>
      <c r="I239" s="311">
        <f t="shared" ref="I239" si="77">H239-D239</f>
        <v>0.78000000000000114</v>
      </c>
      <c r="J239" s="314" t="s">
        <v>28</v>
      </c>
      <c r="K239" s="317">
        <v>2</v>
      </c>
      <c r="L239" s="316"/>
      <c r="M239" s="307"/>
      <c r="N239" s="307"/>
      <c r="O239" s="307"/>
    </row>
    <row r="243" spans="1:31" ht="15" x14ac:dyDescent="0.25">
      <c r="A243" s="300" t="s">
        <v>1</v>
      </c>
      <c r="B243" s="305">
        <v>42780</v>
      </c>
      <c r="K243" s="302" t="s">
        <v>83</v>
      </c>
    </row>
    <row r="244" spans="1:31" ht="15" x14ac:dyDescent="0.25">
      <c r="A244" s="300" t="s">
        <v>2</v>
      </c>
      <c r="B244" s="302" t="s">
        <v>3</v>
      </c>
    </row>
    <row r="245" spans="1:31" ht="15" x14ac:dyDescent="0.25">
      <c r="A245" s="323"/>
      <c r="F245" s="302"/>
      <c r="G245" s="302"/>
      <c r="H245" s="300"/>
      <c r="I245" s="300"/>
      <c r="J245" s="302"/>
      <c r="K245" s="302"/>
      <c r="L245" s="302"/>
      <c r="M245" s="302"/>
      <c r="N245" s="302"/>
      <c r="O245" s="302"/>
      <c r="P245" s="302"/>
      <c r="Q245" s="302"/>
      <c r="AE245" s="302"/>
    </row>
    <row r="247" spans="1:31" ht="15" x14ac:dyDescent="0.25">
      <c r="A247" s="308" t="s">
        <v>4</v>
      </c>
      <c r="B247" s="308" t="s">
        <v>6</v>
      </c>
      <c r="C247" s="308" t="s">
        <v>6</v>
      </c>
      <c r="D247" s="308" t="s">
        <v>6</v>
      </c>
      <c r="E247" s="308" t="s">
        <v>14</v>
      </c>
      <c r="F247" s="308" t="s">
        <v>15</v>
      </c>
      <c r="G247" s="308" t="s">
        <v>16</v>
      </c>
      <c r="H247" s="308" t="s">
        <v>5</v>
      </c>
      <c r="I247" s="308" t="s">
        <v>7</v>
      </c>
      <c r="J247" s="308" t="s">
        <v>17</v>
      </c>
      <c r="K247" s="308" t="s">
        <v>18</v>
      </c>
      <c r="L247" s="309"/>
    </row>
    <row r="248" spans="1:31" ht="15" x14ac:dyDescent="0.25">
      <c r="A248" s="308" t="s">
        <v>8</v>
      </c>
      <c r="B248" s="308" t="s">
        <v>19</v>
      </c>
      <c r="C248" s="308" t="s">
        <v>20</v>
      </c>
      <c r="D248" s="308" t="s">
        <v>21</v>
      </c>
      <c r="E248" s="308" t="s">
        <v>22</v>
      </c>
      <c r="F248" s="308" t="s">
        <v>23</v>
      </c>
      <c r="G248" s="308" t="s">
        <v>24</v>
      </c>
      <c r="H248" s="308" t="s">
        <v>6</v>
      </c>
      <c r="I248" s="308" t="s">
        <v>9</v>
      </c>
      <c r="J248" s="308" t="s">
        <v>25</v>
      </c>
      <c r="K248" s="308" t="s">
        <v>26</v>
      </c>
      <c r="L248" s="310" t="s">
        <v>10</v>
      </c>
      <c r="M248" s="304"/>
      <c r="N248" s="304"/>
      <c r="O248" s="304"/>
    </row>
    <row r="249" spans="1:31" ht="15" x14ac:dyDescent="0.25">
      <c r="A249" s="308" t="s">
        <v>27</v>
      </c>
      <c r="B249" s="311">
        <v>147.58000000000001</v>
      </c>
      <c r="C249" s="311">
        <v>118.5</v>
      </c>
      <c r="D249" s="311">
        <v>117</v>
      </c>
      <c r="E249" s="311">
        <f>C249-D249</f>
        <v>1.5</v>
      </c>
      <c r="F249" s="311">
        <v>30.22</v>
      </c>
      <c r="G249" s="312">
        <v>28.59</v>
      </c>
      <c r="H249" s="311">
        <f>B249-G249</f>
        <v>118.99000000000001</v>
      </c>
      <c r="I249" s="313">
        <f>H249-D249</f>
        <v>1.9900000000000091</v>
      </c>
      <c r="J249" s="314" t="s">
        <v>28</v>
      </c>
      <c r="K249" s="315">
        <v>2</v>
      </c>
      <c r="L249" s="316"/>
      <c r="M249" s="307"/>
      <c r="N249" s="307"/>
      <c r="O249" s="307"/>
    </row>
    <row r="250" spans="1:31" ht="15" x14ac:dyDescent="0.25">
      <c r="A250" s="308" t="s">
        <v>29</v>
      </c>
      <c r="B250" s="311">
        <v>154.44</v>
      </c>
      <c r="C250" s="311">
        <v>114.5</v>
      </c>
      <c r="D250" s="311">
        <v>113</v>
      </c>
      <c r="E250" s="311">
        <f t="shared" ref="E250:E258" si="78">C250-D250</f>
        <v>1.5</v>
      </c>
      <c r="F250" s="311">
        <v>42.56</v>
      </c>
      <c r="G250" s="312">
        <v>40.659999999999997</v>
      </c>
      <c r="H250" s="311">
        <f t="shared" ref="H250:H252" si="79">B250-G250</f>
        <v>113.78</v>
      </c>
      <c r="I250" s="313">
        <f t="shared" ref="I250:I252" si="80">H250-D250</f>
        <v>0.78000000000000114</v>
      </c>
      <c r="J250" s="314" t="s">
        <v>28</v>
      </c>
      <c r="K250" s="315">
        <v>3</v>
      </c>
      <c r="L250" s="316"/>
      <c r="M250" s="307"/>
      <c r="N250" s="307"/>
      <c r="O250" s="307"/>
    </row>
    <row r="251" spans="1:31" ht="15" x14ac:dyDescent="0.25">
      <c r="A251" s="308" t="s">
        <v>30</v>
      </c>
      <c r="B251" s="311">
        <v>150.83000000000001</v>
      </c>
      <c r="C251" s="311">
        <v>113.5</v>
      </c>
      <c r="D251" s="311">
        <v>112</v>
      </c>
      <c r="E251" s="311">
        <f t="shared" si="78"/>
        <v>1.5</v>
      </c>
      <c r="F251" s="311">
        <v>40.17</v>
      </c>
      <c r="G251" s="312">
        <v>38.14</v>
      </c>
      <c r="H251" s="311">
        <f t="shared" si="79"/>
        <v>112.69000000000001</v>
      </c>
      <c r="I251" s="313">
        <f t="shared" si="80"/>
        <v>0.69000000000001194</v>
      </c>
      <c r="J251" s="314" t="s">
        <v>28</v>
      </c>
      <c r="K251" s="317">
        <v>3</v>
      </c>
      <c r="L251" s="316"/>
      <c r="M251" s="307"/>
      <c r="N251" s="307"/>
      <c r="O251" s="307"/>
    </row>
    <row r="252" spans="1:31" ht="15" x14ac:dyDescent="0.25">
      <c r="A252" s="308" t="s">
        <v>31</v>
      </c>
      <c r="B252" s="311">
        <v>155.97</v>
      </c>
      <c r="C252" s="311">
        <v>121.5</v>
      </c>
      <c r="D252" s="311">
        <v>120</v>
      </c>
      <c r="E252" s="311">
        <f t="shared" si="78"/>
        <v>1.5</v>
      </c>
      <c r="F252" s="311">
        <v>36.29</v>
      </c>
      <c r="G252" s="312">
        <v>34.92</v>
      </c>
      <c r="H252" s="311">
        <f t="shared" si="79"/>
        <v>121.05</v>
      </c>
      <c r="I252" s="313">
        <f t="shared" si="80"/>
        <v>1.0499999999999972</v>
      </c>
      <c r="J252" s="314" t="s">
        <v>28</v>
      </c>
      <c r="K252" s="317">
        <v>2</v>
      </c>
      <c r="L252" s="316"/>
      <c r="M252" s="307"/>
      <c r="N252" s="307"/>
      <c r="O252" s="307"/>
    </row>
    <row r="253" spans="1:31" ht="15" x14ac:dyDescent="0.25">
      <c r="A253" s="308" t="s">
        <v>34</v>
      </c>
      <c r="B253" s="311">
        <v>150.22999999999999</v>
      </c>
      <c r="C253" s="311">
        <v>117.13</v>
      </c>
      <c r="D253" s="311">
        <v>117</v>
      </c>
      <c r="E253" s="311">
        <f t="shared" si="78"/>
        <v>0.12999999999999545</v>
      </c>
      <c r="F253" s="311">
        <v>32.9</v>
      </c>
      <c r="G253" s="312">
        <v>31.45</v>
      </c>
      <c r="H253" s="311">
        <f>B253-G253</f>
        <v>118.77999999999999</v>
      </c>
      <c r="I253" s="322">
        <f>H253-D253</f>
        <v>1.7799999999999869</v>
      </c>
      <c r="J253" s="314" t="s">
        <v>28</v>
      </c>
      <c r="K253" s="318">
        <v>2</v>
      </c>
      <c r="L253" s="316"/>
      <c r="M253" s="307"/>
      <c r="N253" s="307"/>
      <c r="O253" s="307"/>
    </row>
    <row r="254" spans="1:31" ht="15" x14ac:dyDescent="0.25">
      <c r="A254" s="308" t="s">
        <v>35</v>
      </c>
      <c r="B254" s="311">
        <v>154.9</v>
      </c>
      <c r="C254" s="311">
        <v>112.66</v>
      </c>
      <c r="D254" s="311">
        <v>112.14</v>
      </c>
      <c r="E254" s="311">
        <f t="shared" si="78"/>
        <v>0.51999999999999602</v>
      </c>
      <c r="F254" s="311">
        <v>42.2</v>
      </c>
      <c r="G254" s="312">
        <v>41.41</v>
      </c>
      <c r="H254" s="311">
        <f t="shared" ref="H254:H258" si="81">B254-G254</f>
        <v>113.49000000000001</v>
      </c>
      <c r="I254" s="313">
        <f t="shared" ref="I254:I256" si="82">H254-D254</f>
        <v>1.3500000000000085</v>
      </c>
      <c r="J254" s="314" t="s">
        <v>28</v>
      </c>
      <c r="K254" s="319">
        <v>3</v>
      </c>
      <c r="L254" s="316"/>
      <c r="M254" s="307"/>
      <c r="N254" s="307"/>
      <c r="O254" s="307"/>
    </row>
    <row r="255" spans="1:31" ht="15" x14ac:dyDescent="0.25">
      <c r="A255" s="308" t="s">
        <v>32</v>
      </c>
      <c r="B255" s="311">
        <v>153.6</v>
      </c>
      <c r="C255" s="311">
        <v>109.95</v>
      </c>
      <c r="D255" s="311">
        <v>110.36</v>
      </c>
      <c r="E255" s="311">
        <f t="shared" si="78"/>
        <v>-0.40999999999999659</v>
      </c>
      <c r="F255" s="311">
        <v>43.65</v>
      </c>
      <c r="G255" s="312">
        <v>42.99</v>
      </c>
      <c r="H255" s="311">
        <f t="shared" si="81"/>
        <v>110.60999999999999</v>
      </c>
      <c r="I255" s="313">
        <f t="shared" si="82"/>
        <v>0.24999999999998579</v>
      </c>
      <c r="J255" s="314" t="s">
        <v>28</v>
      </c>
      <c r="K255" s="317">
        <v>5.5</v>
      </c>
      <c r="L255" s="320"/>
      <c r="M255" s="321"/>
      <c r="N255" s="321"/>
      <c r="O255" s="321"/>
    </row>
    <row r="256" spans="1:31" ht="15" x14ac:dyDescent="0.25">
      <c r="A256" s="308" t="s">
        <v>36</v>
      </c>
      <c r="B256" s="311">
        <v>151.44999999999999</v>
      </c>
      <c r="C256" s="311">
        <v>112.65</v>
      </c>
      <c r="D256" s="311">
        <v>112.6</v>
      </c>
      <c r="E256" s="311">
        <f t="shared" si="78"/>
        <v>5.0000000000011369E-2</v>
      </c>
      <c r="F256" s="311">
        <v>37.729999999999997</v>
      </c>
      <c r="G256" s="312">
        <v>36.49</v>
      </c>
      <c r="H256" s="311">
        <f t="shared" si="81"/>
        <v>114.95999999999998</v>
      </c>
      <c r="I256" s="313">
        <f t="shared" si="82"/>
        <v>2.3599999999999852</v>
      </c>
      <c r="J256" s="314" t="s">
        <v>28</v>
      </c>
      <c r="K256" s="317">
        <v>3</v>
      </c>
      <c r="L256" s="316"/>
      <c r="M256" s="307"/>
      <c r="N256" s="307"/>
      <c r="O256" s="307"/>
    </row>
    <row r="257" spans="1:31" ht="15" x14ac:dyDescent="0.25">
      <c r="A257" s="308" t="s">
        <v>33</v>
      </c>
      <c r="B257" s="311">
        <v>158.66999999999999</v>
      </c>
      <c r="C257" s="311">
        <v>114.96</v>
      </c>
      <c r="D257" s="311">
        <v>112.91</v>
      </c>
      <c r="E257" s="311">
        <f t="shared" si="78"/>
        <v>2.0499999999999972</v>
      </c>
      <c r="F257" s="311">
        <v>42.8</v>
      </c>
      <c r="G257" s="312">
        <v>42.8</v>
      </c>
      <c r="H257" s="311">
        <f>B257-G257</f>
        <v>115.86999999999999</v>
      </c>
      <c r="I257" s="311">
        <f>H257-D257</f>
        <v>2.9599999999999937</v>
      </c>
      <c r="J257" s="314" t="s">
        <v>28</v>
      </c>
      <c r="K257" s="317">
        <v>3</v>
      </c>
      <c r="L257" s="316" t="s">
        <v>86</v>
      </c>
      <c r="M257" s="307"/>
      <c r="N257" s="307"/>
      <c r="O257" s="307"/>
    </row>
    <row r="258" spans="1:31" ht="15" x14ac:dyDescent="0.25">
      <c r="A258" s="308" t="s">
        <v>37</v>
      </c>
      <c r="B258" s="311">
        <v>153.85</v>
      </c>
      <c r="C258" s="311">
        <v>120.35</v>
      </c>
      <c r="D258" s="311">
        <v>120.24</v>
      </c>
      <c r="E258" s="311">
        <f t="shared" si="78"/>
        <v>0.10999999999999943</v>
      </c>
      <c r="F258" s="311">
        <v>34.450000000000003</v>
      </c>
      <c r="G258" s="312">
        <v>33.6</v>
      </c>
      <c r="H258" s="311">
        <f t="shared" si="81"/>
        <v>120.25</v>
      </c>
      <c r="I258" s="311">
        <f t="shared" ref="I258" si="83">H258-D258</f>
        <v>1.0000000000005116E-2</v>
      </c>
      <c r="J258" s="314" t="s">
        <v>28</v>
      </c>
      <c r="K258" s="317">
        <v>2</v>
      </c>
      <c r="L258" s="316"/>
      <c r="M258" s="307"/>
      <c r="N258" s="307"/>
      <c r="O258" s="307"/>
    </row>
    <row r="262" spans="1:31" ht="15" x14ac:dyDescent="0.25">
      <c r="A262" s="300" t="s">
        <v>1</v>
      </c>
      <c r="B262" s="305">
        <v>42808</v>
      </c>
      <c r="K262" s="302" t="s">
        <v>83</v>
      </c>
    </row>
    <row r="263" spans="1:31" ht="15" x14ac:dyDescent="0.25">
      <c r="A263" s="300" t="s">
        <v>2</v>
      </c>
      <c r="B263" s="302" t="s">
        <v>3</v>
      </c>
    </row>
    <row r="264" spans="1:31" ht="15" x14ac:dyDescent="0.25">
      <c r="A264" s="323"/>
      <c r="F264" s="302"/>
      <c r="G264" s="302"/>
      <c r="H264" s="300"/>
      <c r="I264" s="300"/>
      <c r="J264" s="302"/>
      <c r="K264" s="302"/>
      <c r="L264" s="302"/>
      <c r="M264" s="302"/>
      <c r="N264" s="302"/>
      <c r="O264" s="302"/>
      <c r="P264" s="302"/>
      <c r="Q264" s="302"/>
      <c r="AE264" s="302"/>
    </row>
    <row r="266" spans="1:31" ht="15" x14ac:dyDescent="0.25">
      <c r="A266" s="308" t="s">
        <v>4</v>
      </c>
      <c r="B266" s="308" t="s">
        <v>6</v>
      </c>
      <c r="C266" s="308" t="s">
        <v>6</v>
      </c>
      <c r="D266" s="308" t="s">
        <v>6</v>
      </c>
      <c r="E266" s="308" t="s">
        <v>14</v>
      </c>
      <c r="F266" s="308" t="s">
        <v>15</v>
      </c>
      <c r="G266" s="308" t="s">
        <v>16</v>
      </c>
      <c r="H266" s="308" t="s">
        <v>5</v>
      </c>
      <c r="I266" s="308" t="s">
        <v>7</v>
      </c>
      <c r="J266" s="308" t="s">
        <v>17</v>
      </c>
      <c r="K266" s="308" t="s">
        <v>18</v>
      </c>
      <c r="L266" s="309"/>
    </row>
    <row r="267" spans="1:31" ht="15" x14ac:dyDescent="0.25">
      <c r="A267" s="308" t="s">
        <v>8</v>
      </c>
      <c r="B267" s="308" t="s">
        <v>19</v>
      </c>
      <c r="C267" s="308" t="s">
        <v>20</v>
      </c>
      <c r="D267" s="308" t="s">
        <v>21</v>
      </c>
      <c r="E267" s="308" t="s">
        <v>22</v>
      </c>
      <c r="F267" s="308" t="s">
        <v>23</v>
      </c>
      <c r="G267" s="308" t="s">
        <v>24</v>
      </c>
      <c r="H267" s="308" t="s">
        <v>6</v>
      </c>
      <c r="I267" s="308" t="s">
        <v>9</v>
      </c>
      <c r="J267" s="308" t="s">
        <v>25</v>
      </c>
      <c r="K267" s="308" t="s">
        <v>26</v>
      </c>
      <c r="L267" s="310" t="s">
        <v>10</v>
      </c>
      <c r="M267" s="304"/>
      <c r="N267" s="304"/>
      <c r="O267" s="304"/>
    </row>
    <row r="268" spans="1:31" ht="15" x14ac:dyDescent="0.25">
      <c r="A268" s="308" t="s">
        <v>27</v>
      </c>
      <c r="B268" s="311">
        <v>147.58000000000001</v>
      </c>
      <c r="C268" s="311">
        <v>118.5</v>
      </c>
      <c r="D268" s="311">
        <v>117</v>
      </c>
      <c r="E268" s="311">
        <f>C268-D268</f>
        <v>1.5</v>
      </c>
      <c r="F268" s="311">
        <v>30.22</v>
      </c>
      <c r="G268" s="312">
        <v>28.62</v>
      </c>
      <c r="H268" s="311">
        <f>B268-G268</f>
        <v>118.96000000000001</v>
      </c>
      <c r="I268" s="311">
        <f>H268-D268</f>
        <v>1.960000000000008</v>
      </c>
      <c r="J268" s="314" t="s">
        <v>28</v>
      </c>
      <c r="K268" s="315">
        <v>2</v>
      </c>
      <c r="L268" s="316"/>
      <c r="M268" s="307"/>
      <c r="N268" s="307"/>
      <c r="O268" s="307"/>
    </row>
    <row r="269" spans="1:31" ht="15" x14ac:dyDescent="0.25">
      <c r="A269" s="308" t="s">
        <v>29</v>
      </c>
      <c r="B269" s="311">
        <v>154.44</v>
      </c>
      <c r="C269" s="311">
        <v>114.5</v>
      </c>
      <c r="D269" s="311">
        <v>113</v>
      </c>
      <c r="E269" s="311">
        <f t="shared" ref="E269:E277" si="84">C269-D269</f>
        <v>1.5</v>
      </c>
      <c r="F269" s="311">
        <v>42.56</v>
      </c>
      <c r="G269" s="312">
        <v>40.659999999999997</v>
      </c>
      <c r="H269" s="311">
        <f t="shared" ref="H269:H271" si="85">B269-G269</f>
        <v>113.78</v>
      </c>
      <c r="I269" s="311">
        <f t="shared" ref="I269:I271" si="86">H269-D269</f>
        <v>0.78000000000000114</v>
      </c>
      <c r="J269" s="314" t="s">
        <v>28</v>
      </c>
      <c r="K269" s="315">
        <v>3</v>
      </c>
      <c r="L269" s="316"/>
      <c r="M269" s="307"/>
      <c r="N269" s="307"/>
      <c r="O269" s="307"/>
    </row>
    <row r="270" spans="1:31" ht="15" x14ac:dyDescent="0.25">
      <c r="A270" s="308" t="s">
        <v>30</v>
      </c>
      <c r="B270" s="311">
        <v>150.83000000000001</v>
      </c>
      <c r="C270" s="311">
        <v>113.5</v>
      </c>
      <c r="D270" s="311">
        <v>112</v>
      </c>
      <c r="E270" s="311">
        <f t="shared" si="84"/>
        <v>1.5</v>
      </c>
      <c r="F270" s="311">
        <v>40.17</v>
      </c>
      <c r="G270" s="312">
        <v>38.119999999999997</v>
      </c>
      <c r="H270" s="311">
        <f t="shared" si="85"/>
        <v>112.71000000000001</v>
      </c>
      <c r="I270" s="311">
        <f t="shared" si="86"/>
        <v>0.71000000000000796</v>
      </c>
      <c r="J270" s="314" t="s">
        <v>28</v>
      </c>
      <c r="K270" s="317">
        <v>3</v>
      </c>
      <c r="L270" s="316"/>
      <c r="M270" s="307"/>
      <c r="N270" s="307"/>
      <c r="O270" s="307"/>
    </row>
    <row r="271" spans="1:31" ht="15" x14ac:dyDescent="0.25">
      <c r="A271" s="308" t="s">
        <v>31</v>
      </c>
      <c r="B271" s="311">
        <v>155.97</v>
      </c>
      <c r="C271" s="311">
        <v>121.5</v>
      </c>
      <c r="D271" s="311">
        <v>120</v>
      </c>
      <c r="E271" s="311">
        <f t="shared" si="84"/>
        <v>1.5</v>
      </c>
      <c r="F271" s="311">
        <v>36.29</v>
      </c>
      <c r="G271" s="312">
        <v>34.950000000000003</v>
      </c>
      <c r="H271" s="311">
        <f t="shared" si="85"/>
        <v>121.02</v>
      </c>
      <c r="I271" s="311">
        <f t="shared" si="86"/>
        <v>1.019999999999996</v>
      </c>
      <c r="J271" s="314" t="s">
        <v>28</v>
      </c>
      <c r="K271" s="317">
        <v>2</v>
      </c>
      <c r="L271" s="316"/>
      <c r="M271" s="307"/>
      <c r="N271" s="307"/>
      <c r="O271" s="307"/>
    </row>
    <row r="272" spans="1:31" ht="15" x14ac:dyDescent="0.25">
      <c r="A272" s="308" t="s">
        <v>34</v>
      </c>
      <c r="B272" s="311">
        <v>150.22999999999999</v>
      </c>
      <c r="C272" s="311">
        <v>117.13</v>
      </c>
      <c r="D272" s="311">
        <v>117</v>
      </c>
      <c r="E272" s="311">
        <f t="shared" si="84"/>
        <v>0.12999999999999545</v>
      </c>
      <c r="F272" s="311">
        <v>32.9</v>
      </c>
      <c r="G272" s="312">
        <v>31.2</v>
      </c>
      <c r="H272" s="311">
        <f>B272-G272</f>
        <v>119.02999999999999</v>
      </c>
      <c r="I272" s="322">
        <f>H272-D272</f>
        <v>2.0299999999999869</v>
      </c>
      <c r="J272" s="314" t="s">
        <v>28</v>
      </c>
      <c r="K272" s="318">
        <v>2</v>
      </c>
      <c r="L272" s="316"/>
      <c r="M272" s="307"/>
      <c r="N272" s="307"/>
      <c r="O272" s="307"/>
    </row>
    <row r="273" spans="1:31" ht="15" x14ac:dyDescent="0.25">
      <c r="A273" s="308" t="s">
        <v>35</v>
      </c>
      <c r="B273" s="311">
        <v>154.9</v>
      </c>
      <c r="C273" s="311">
        <v>112.66</v>
      </c>
      <c r="D273" s="311">
        <v>112.14</v>
      </c>
      <c r="E273" s="311">
        <f t="shared" si="84"/>
        <v>0.51999999999999602</v>
      </c>
      <c r="F273" s="311">
        <v>42.2</v>
      </c>
      <c r="G273" s="312">
        <v>38.619999999999997</v>
      </c>
      <c r="H273" s="311">
        <f t="shared" ref="H273:H275" si="87">B273-G273</f>
        <v>116.28</v>
      </c>
      <c r="I273" s="322">
        <f t="shared" ref="I273:I275" si="88">H273-D273</f>
        <v>4.1400000000000006</v>
      </c>
      <c r="J273" s="314" t="s">
        <v>28</v>
      </c>
      <c r="K273" s="319">
        <v>3</v>
      </c>
      <c r="L273" s="316"/>
      <c r="M273" s="307"/>
      <c r="N273" s="307"/>
      <c r="O273" s="307"/>
    </row>
    <row r="274" spans="1:31" ht="15" x14ac:dyDescent="0.25">
      <c r="A274" s="308" t="s">
        <v>32</v>
      </c>
      <c r="B274" s="311">
        <v>153.6</v>
      </c>
      <c r="C274" s="311">
        <v>109.95</v>
      </c>
      <c r="D274" s="311">
        <v>110.36</v>
      </c>
      <c r="E274" s="311">
        <f t="shared" si="84"/>
        <v>-0.40999999999999659</v>
      </c>
      <c r="F274" s="311">
        <v>43.65</v>
      </c>
      <c r="G274" s="312">
        <v>42.71</v>
      </c>
      <c r="H274" s="311">
        <f t="shared" si="87"/>
        <v>110.88999999999999</v>
      </c>
      <c r="I274" s="311">
        <f t="shared" si="88"/>
        <v>0.52999999999998693</v>
      </c>
      <c r="J274" s="314" t="s">
        <v>28</v>
      </c>
      <c r="K274" s="317">
        <v>5.5</v>
      </c>
      <c r="L274" s="320"/>
      <c r="M274" s="321"/>
      <c r="N274" s="321"/>
      <c r="O274" s="321"/>
    </row>
    <row r="275" spans="1:31" ht="15" x14ac:dyDescent="0.25">
      <c r="A275" s="308" t="s">
        <v>36</v>
      </c>
      <c r="B275" s="311">
        <v>151.44999999999999</v>
      </c>
      <c r="C275" s="311">
        <v>112.65</v>
      </c>
      <c r="D275" s="311">
        <v>112.6</v>
      </c>
      <c r="E275" s="311">
        <f t="shared" si="84"/>
        <v>5.0000000000011369E-2</v>
      </c>
      <c r="F275" s="311">
        <v>37.729999999999997</v>
      </c>
      <c r="G275" s="312">
        <v>35.99</v>
      </c>
      <c r="H275" s="311">
        <f t="shared" si="87"/>
        <v>115.45999999999998</v>
      </c>
      <c r="I275" s="311">
        <f t="shared" si="88"/>
        <v>2.8599999999999852</v>
      </c>
      <c r="J275" s="314" t="s">
        <v>28</v>
      </c>
      <c r="K275" s="317">
        <v>3</v>
      </c>
      <c r="L275" s="316"/>
      <c r="M275" s="307"/>
      <c r="N275" s="307"/>
      <c r="O275" s="307"/>
    </row>
    <row r="276" spans="1:31" ht="15" x14ac:dyDescent="0.25">
      <c r="A276" s="308" t="s">
        <v>33</v>
      </c>
      <c r="B276" s="311">
        <v>158.66999999999999</v>
      </c>
      <c r="C276" s="311">
        <v>114.96</v>
      </c>
      <c r="D276" s="311">
        <v>112.91</v>
      </c>
      <c r="E276" s="311">
        <f t="shared" si="84"/>
        <v>2.0499999999999972</v>
      </c>
      <c r="F276" s="311">
        <v>42.8</v>
      </c>
      <c r="G276" s="312">
        <v>42.8</v>
      </c>
      <c r="H276" s="311">
        <f>B276-G276</f>
        <v>115.86999999999999</v>
      </c>
      <c r="I276" s="311">
        <f>H276-D276</f>
        <v>2.9599999999999937</v>
      </c>
      <c r="J276" s="314" t="s">
        <v>28</v>
      </c>
      <c r="K276" s="317">
        <v>3</v>
      </c>
      <c r="L276" s="316" t="s">
        <v>86</v>
      </c>
      <c r="M276" s="307"/>
      <c r="N276" s="307"/>
      <c r="O276" s="307"/>
    </row>
    <row r="277" spans="1:31" ht="15" x14ac:dyDescent="0.25">
      <c r="A277" s="308" t="s">
        <v>37</v>
      </c>
      <c r="B277" s="311">
        <v>153.85</v>
      </c>
      <c r="C277" s="311">
        <v>120.35</v>
      </c>
      <c r="D277" s="311">
        <v>120.24</v>
      </c>
      <c r="E277" s="311">
        <f t="shared" si="84"/>
        <v>0.10999999999999943</v>
      </c>
      <c r="F277" s="311">
        <v>34.450000000000003</v>
      </c>
      <c r="G277" s="312">
        <v>33.700000000000003</v>
      </c>
      <c r="H277" s="311">
        <f t="shared" ref="H277" si="89">B277-G277</f>
        <v>120.14999999999999</v>
      </c>
      <c r="I277" s="311">
        <f t="shared" ref="I277" si="90">H277-D277</f>
        <v>-9.0000000000003411E-2</v>
      </c>
      <c r="J277" s="314" t="s">
        <v>28</v>
      </c>
      <c r="K277" s="317">
        <v>2</v>
      </c>
      <c r="L277" s="316"/>
      <c r="M277" s="307"/>
      <c r="N277" s="307"/>
      <c r="O277" s="307"/>
    </row>
    <row r="280" spans="1:31" ht="15" x14ac:dyDescent="0.25">
      <c r="A280" s="300" t="s">
        <v>1</v>
      </c>
      <c r="B280" s="305">
        <v>42843</v>
      </c>
      <c r="K280" s="302" t="s">
        <v>83</v>
      </c>
    </row>
    <row r="281" spans="1:31" ht="15" x14ac:dyDescent="0.25">
      <c r="A281" s="300" t="s">
        <v>2</v>
      </c>
      <c r="B281" s="302" t="s">
        <v>3</v>
      </c>
    </row>
    <row r="282" spans="1:31" ht="15" x14ac:dyDescent="0.25">
      <c r="A282" s="323"/>
      <c r="F282" s="302"/>
      <c r="G282" s="302"/>
      <c r="H282" s="300"/>
      <c r="I282" s="300"/>
      <c r="J282" s="302"/>
      <c r="K282" s="302"/>
      <c r="L282" s="302"/>
      <c r="M282" s="302"/>
      <c r="N282" s="302"/>
      <c r="O282" s="302"/>
      <c r="P282" s="302"/>
      <c r="Q282" s="302"/>
      <c r="AE282" s="302"/>
    </row>
    <row r="284" spans="1:31" ht="15" x14ac:dyDescent="0.25">
      <c r="A284" s="308" t="s">
        <v>4</v>
      </c>
      <c r="B284" s="308" t="s">
        <v>87</v>
      </c>
      <c r="C284" s="308" t="s">
        <v>87</v>
      </c>
      <c r="D284" s="308" t="s">
        <v>87</v>
      </c>
      <c r="E284" s="308" t="s">
        <v>14</v>
      </c>
      <c r="F284" s="308" t="s">
        <v>15</v>
      </c>
      <c r="G284" s="308" t="s">
        <v>16</v>
      </c>
      <c r="H284" s="308" t="s">
        <v>5</v>
      </c>
      <c r="I284" s="308" t="s">
        <v>7</v>
      </c>
      <c r="J284" s="308" t="s">
        <v>17</v>
      </c>
      <c r="K284" s="308" t="s">
        <v>18</v>
      </c>
      <c r="L284" s="309"/>
    </row>
    <row r="285" spans="1:31" ht="15" x14ac:dyDescent="0.25">
      <c r="A285" s="308" t="s">
        <v>8</v>
      </c>
      <c r="B285" s="308" t="s">
        <v>19</v>
      </c>
      <c r="C285" s="308" t="s">
        <v>20</v>
      </c>
      <c r="D285" s="308" t="s">
        <v>21</v>
      </c>
      <c r="E285" s="308" t="s">
        <v>22</v>
      </c>
      <c r="F285" s="308" t="s">
        <v>23</v>
      </c>
      <c r="G285" s="308" t="s">
        <v>24</v>
      </c>
      <c r="H285" s="308" t="s">
        <v>87</v>
      </c>
      <c r="I285" s="308" t="s">
        <v>9</v>
      </c>
      <c r="J285" s="308" t="s">
        <v>25</v>
      </c>
      <c r="K285" s="308" t="s">
        <v>26</v>
      </c>
      <c r="L285" s="310" t="s">
        <v>10</v>
      </c>
      <c r="M285" s="304"/>
      <c r="N285" s="304"/>
      <c r="O285" s="304"/>
    </row>
    <row r="286" spans="1:31" ht="15" x14ac:dyDescent="0.25">
      <c r="A286" s="308" t="s">
        <v>27</v>
      </c>
      <c r="B286" s="311">
        <v>147.41</v>
      </c>
      <c r="C286" s="311">
        <v>118.85</v>
      </c>
      <c r="D286" s="311">
        <v>116.965</v>
      </c>
      <c r="E286" s="311">
        <f>C286-D286</f>
        <v>1.8849999999999909</v>
      </c>
      <c r="F286" s="311">
        <v>28.56</v>
      </c>
      <c r="G286" s="312">
        <v>28.66</v>
      </c>
      <c r="H286" s="311">
        <f>B286-G286</f>
        <v>118.75</v>
      </c>
      <c r="I286" s="311">
        <f>H286-D286</f>
        <v>1.7849999999999966</v>
      </c>
      <c r="J286" s="314" t="s">
        <v>28</v>
      </c>
      <c r="K286" s="315">
        <v>2</v>
      </c>
      <c r="L286" s="316"/>
      <c r="M286" s="307"/>
      <c r="N286" s="307"/>
      <c r="O286" s="307"/>
    </row>
    <row r="287" spans="1:31" ht="15" x14ac:dyDescent="0.25">
      <c r="A287" s="308" t="s">
        <v>29</v>
      </c>
      <c r="B287" s="311">
        <v>154.13</v>
      </c>
      <c r="C287" s="311">
        <v>113.53</v>
      </c>
      <c r="D287" s="311">
        <v>112.965</v>
      </c>
      <c r="E287" s="311">
        <f t="shared" ref="E287:E295" si="91">C287-D287</f>
        <v>0.56499999999999773</v>
      </c>
      <c r="F287" s="311">
        <v>40.6</v>
      </c>
      <c r="G287" s="312">
        <v>40.64</v>
      </c>
      <c r="H287" s="311">
        <f>B287-G287</f>
        <v>113.49</v>
      </c>
      <c r="I287" s="311">
        <f t="shared" ref="I287" si="92">H287-D287</f>
        <v>0.52499999999999147</v>
      </c>
      <c r="J287" s="314" t="s">
        <v>28</v>
      </c>
      <c r="K287" s="315">
        <v>3</v>
      </c>
      <c r="L287" s="316"/>
      <c r="M287" s="307"/>
      <c r="N287" s="307"/>
      <c r="O287" s="307"/>
    </row>
    <row r="288" spans="1:31" ht="15" x14ac:dyDescent="0.25">
      <c r="A288" s="308" t="s">
        <v>30</v>
      </c>
      <c r="B288" s="311">
        <v>150.43</v>
      </c>
      <c r="C288" s="311">
        <v>113.96000000000001</v>
      </c>
      <c r="D288" s="311">
        <v>111.965</v>
      </c>
      <c r="E288" s="311">
        <f>C288-D288</f>
        <v>1.9950000000000045</v>
      </c>
      <c r="F288" s="311">
        <v>36.47</v>
      </c>
      <c r="G288" s="312">
        <v>38.17</v>
      </c>
      <c r="H288" s="311">
        <f>B288-G288</f>
        <v>112.26</v>
      </c>
      <c r="I288" s="311">
        <f>H288-D288</f>
        <v>0.29500000000000171</v>
      </c>
      <c r="J288" s="314" t="s">
        <v>28</v>
      </c>
      <c r="K288" s="317">
        <v>3</v>
      </c>
      <c r="L288" s="316"/>
      <c r="M288" s="307"/>
      <c r="N288" s="307"/>
      <c r="O288" s="307"/>
    </row>
    <row r="289" spans="1:15" ht="15" x14ac:dyDescent="0.25">
      <c r="A289" s="308" t="s">
        <v>31</v>
      </c>
      <c r="B289" s="311">
        <v>154.69999999999999</v>
      </c>
      <c r="C289" s="311">
        <v>122.36999999999999</v>
      </c>
      <c r="D289" s="311">
        <v>119.965</v>
      </c>
      <c r="E289" s="311">
        <f>C289-D289</f>
        <v>2.4049999999999869</v>
      </c>
      <c r="F289" s="311">
        <v>32.33</v>
      </c>
      <c r="G289" s="312">
        <v>34.89</v>
      </c>
      <c r="H289" s="311">
        <f>B289-G289</f>
        <v>119.80999999999999</v>
      </c>
      <c r="I289" s="311">
        <f>H289-D289</f>
        <v>-0.15500000000001535</v>
      </c>
      <c r="J289" s="314" t="s">
        <v>28</v>
      </c>
      <c r="K289" s="317">
        <v>2</v>
      </c>
      <c r="L289" s="316"/>
      <c r="M289" s="307"/>
      <c r="N289" s="307"/>
      <c r="O289" s="307"/>
    </row>
    <row r="290" spans="1:15" ht="15" x14ac:dyDescent="0.25">
      <c r="A290" s="308" t="s">
        <v>34</v>
      </c>
      <c r="B290" s="311">
        <v>150.81</v>
      </c>
      <c r="C290" s="311">
        <f t="shared" ref="C290:C295" si="93">B290-F290</f>
        <v>118.81</v>
      </c>
      <c r="D290" s="311">
        <v>116.965</v>
      </c>
      <c r="E290" s="311">
        <f t="shared" si="91"/>
        <v>1.8449999999999989</v>
      </c>
      <c r="F290" s="311">
        <v>32</v>
      </c>
      <c r="G290" s="312">
        <v>31.22</v>
      </c>
      <c r="H290" s="311">
        <f>B290-G290</f>
        <v>119.59</v>
      </c>
      <c r="I290" s="324">
        <f>H290-D290</f>
        <v>2.625</v>
      </c>
      <c r="J290" s="314" t="s">
        <v>28</v>
      </c>
      <c r="K290" s="318">
        <v>2</v>
      </c>
      <c r="L290" s="316"/>
      <c r="M290" s="307"/>
      <c r="N290" s="307"/>
      <c r="O290" s="307"/>
    </row>
    <row r="291" spans="1:15" ht="15" x14ac:dyDescent="0.25">
      <c r="A291" s="308" t="s">
        <v>35</v>
      </c>
      <c r="B291" s="311">
        <v>155.13</v>
      </c>
      <c r="C291" s="311">
        <f t="shared" si="93"/>
        <v>115.50999999999999</v>
      </c>
      <c r="D291" s="311">
        <v>112.105</v>
      </c>
      <c r="E291" s="311">
        <f t="shared" si="91"/>
        <v>3.4049999999999869</v>
      </c>
      <c r="F291" s="311">
        <v>39.619999999999997</v>
      </c>
      <c r="G291" s="312">
        <v>38.590000000000003</v>
      </c>
      <c r="H291" s="311">
        <f t="shared" ref="H291:H295" si="94">B291-G291</f>
        <v>116.53999999999999</v>
      </c>
      <c r="I291" s="324">
        <f>H291-D291</f>
        <v>4.4349999999999881</v>
      </c>
      <c r="J291" s="314" t="s">
        <v>28</v>
      </c>
      <c r="K291" s="319">
        <v>3</v>
      </c>
      <c r="L291" s="316"/>
      <c r="M291" s="307"/>
      <c r="N291" s="307"/>
      <c r="O291" s="307"/>
    </row>
    <row r="292" spans="1:15" ht="15" x14ac:dyDescent="0.25">
      <c r="A292" s="308" t="s">
        <v>32</v>
      </c>
      <c r="B292" s="311">
        <v>153.75</v>
      </c>
      <c r="C292" s="311">
        <f t="shared" si="93"/>
        <v>110.08</v>
      </c>
      <c r="D292" s="311">
        <v>110.36500000000001</v>
      </c>
      <c r="E292" s="311">
        <f t="shared" si="91"/>
        <v>-0.2850000000000108</v>
      </c>
      <c r="F292" s="311">
        <v>43.67</v>
      </c>
      <c r="G292" s="312">
        <v>42.66</v>
      </c>
      <c r="H292" s="311">
        <f t="shared" si="94"/>
        <v>111.09</v>
      </c>
      <c r="I292" s="311">
        <f t="shared" ref="I292:I293" si="95">H292-D292</f>
        <v>0.72499999999999432</v>
      </c>
      <c r="J292" s="314" t="s">
        <v>28</v>
      </c>
      <c r="K292" s="317">
        <v>5.5</v>
      </c>
      <c r="L292" s="320"/>
      <c r="M292" s="321"/>
      <c r="N292" s="321"/>
      <c r="O292" s="321"/>
    </row>
    <row r="293" spans="1:15" ht="15" x14ac:dyDescent="0.25">
      <c r="A293" s="308" t="s">
        <v>36</v>
      </c>
      <c r="B293" s="311">
        <v>151.54</v>
      </c>
      <c r="C293" s="311">
        <f t="shared" si="93"/>
        <v>114.85</v>
      </c>
      <c r="D293" s="311">
        <v>112.565</v>
      </c>
      <c r="E293" s="311">
        <f t="shared" si="91"/>
        <v>2.2849999999999966</v>
      </c>
      <c r="F293" s="311">
        <v>36.69</v>
      </c>
      <c r="G293" s="312">
        <v>35.950000000000003</v>
      </c>
      <c r="H293" s="311">
        <f t="shared" si="94"/>
        <v>115.58999999999999</v>
      </c>
      <c r="I293" s="324">
        <f t="shared" si="95"/>
        <v>3.0249999999999915</v>
      </c>
      <c r="J293" s="314" t="s">
        <v>28</v>
      </c>
      <c r="K293" s="317">
        <v>3</v>
      </c>
      <c r="L293" s="316"/>
      <c r="M293" s="307"/>
      <c r="N293" s="307"/>
      <c r="O293" s="307"/>
    </row>
    <row r="294" spans="1:15" ht="15" x14ac:dyDescent="0.25">
      <c r="A294" s="308" t="s">
        <v>33</v>
      </c>
      <c r="B294" s="311">
        <v>157.13</v>
      </c>
      <c r="C294" s="311">
        <f t="shared" si="93"/>
        <v>114.33</v>
      </c>
      <c r="D294" s="311">
        <v>112.875</v>
      </c>
      <c r="E294" s="311">
        <f t="shared" si="91"/>
        <v>1.4549999999999983</v>
      </c>
      <c r="F294" s="311">
        <v>42.8</v>
      </c>
      <c r="G294" s="312">
        <v>42.8</v>
      </c>
      <c r="H294" s="311">
        <f t="shared" si="94"/>
        <v>114.33</v>
      </c>
      <c r="I294" s="311">
        <f>H294-D294</f>
        <v>1.4549999999999983</v>
      </c>
      <c r="J294" s="314" t="s">
        <v>28</v>
      </c>
      <c r="K294" s="317">
        <v>3</v>
      </c>
      <c r="L294" s="316" t="s">
        <v>86</v>
      </c>
      <c r="M294" s="307"/>
      <c r="N294" s="307"/>
      <c r="O294" s="307"/>
    </row>
    <row r="295" spans="1:15" ht="15" x14ac:dyDescent="0.25">
      <c r="A295" s="308" t="s">
        <v>37</v>
      </c>
      <c r="B295" s="311">
        <v>155.80000000000001</v>
      </c>
      <c r="C295" s="311">
        <f t="shared" si="93"/>
        <v>120.78</v>
      </c>
      <c r="D295" s="311">
        <v>120.50500000000001</v>
      </c>
      <c r="E295" s="311">
        <f t="shared" si="91"/>
        <v>0.27499999999999147</v>
      </c>
      <c r="F295" s="311">
        <v>35.020000000000003</v>
      </c>
      <c r="G295" s="312">
        <v>33.700000000000003</v>
      </c>
      <c r="H295" s="311">
        <f t="shared" si="94"/>
        <v>122.10000000000001</v>
      </c>
      <c r="I295" s="311">
        <f t="shared" ref="I295" si="96">H295-D295</f>
        <v>1.5949999999999989</v>
      </c>
      <c r="J295" s="314" t="s">
        <v>28</v>
      </c>
      <c r="K295" s="317">
        <v>2</v>
      </c>
      <c r="L295" s="316"/>
      <c r="M295" s="307"/>
      <c r="N295" s="307"/>
      <c r="O295" s="307"/>
    </row>
    <row r="298" spans="1:15" ht="15" x14ac:dyDescent="0.25">
      <c r="A298" s="300" t="s">
        <v>1</v>
      </c>
      <c r="B298" s="305">
        <v>42878</v>
      </c>
      <c r="K298" s="302" t="s">
        <v>83</v>
      </c>
    </row>
    <row r="299" spans="1:15" ht="15" x14ac:dyDescent="0.25">
      <c r="A299" s="300" t="s">
        <v>2</v>
      </c>
      <c r="B299" s="302" t="s">
        <v>3</v>
      </c>
    </row>
    <row r="300" spans="1:15" ht="15" x14ac:dyDescent="0.25">
      <c r="A300" s="323"/>
      <c r="F300" s="302"/>
      <c r="G300" s="302"/>
      <c r="H300" s="300"/>
      <c r="I300" s="300"/>
      <c r="J300" s="302"/>
      <c r="K300" s="302"/>
      <c r="L300" s="302"/>
      <c r="M300" s="302"/>
      <c r="N300" s="302"/>
      <c r="O300" s="302"/>
    </row>
    <row r="302" spans="1:15" ht="15" x14ac:dyDescent="0.25">
      <c r="A302" s="308" t="s">
        <v>4</v>
      </c>
      <c r="B302" s="308" t="s">
        <v>87</v>
      </c>
      <c r="C302" s="308" t="s">
        <v>87</v>
      </c>
      <c r="D302" s="308" t="s">
        <v>6</v>
      </c>
      <c r="E302" s="308" t="s">
        <v>14</v>
      </c>
      <c r="F302" s="308" t="s">
        <v>15</v>
      </c>
      <c r="G302" s="308" t="s">
        <v>16</v>
      </c>
      <c r="H302" s="308" t="s">
        <v>5</v>
      </c>
      <c r="I302" s="308" t="s">
        <v>7</v>
      </c>
      <c r="J302" s="308" t="s">
        <v>17</v>
      </c>
      <c r="K302" s="308" t="s">
        <v>18</v>
      </c>
      <c r="L302" s="309"/>
    </row>
    <row r="303" spans="1:15" ht="15" x14ac:dyDescent="0.25">
      <c r="A303" s="308" t="s">
        <v>8</v>
      </c>
      <c r="B303" s="308" t="s">
        <v>19</v>
      </c>
      <c r="C303" s="308" t="s">
        <v>20</v>
      </c>
      <c r="D303" s="308" t="s">
        <v>21</v>
      </c>
      <c r="E303" s="308" t="s">
        <v>22</v>
      </c>
      <c r="F303" s="308" t="s">
        <v>23</v>
      </c>
      <c r="G303" s="308" t="s">
        <v>24</v>
      </c>
      <c r="H303" s="308" t="s">
        <v>87</v>
      </c>
      <c r="I303" s="308" t="s">
        <v>9</v>
      </c>
      <c r="J303" s="308" t="s">
        <v>25</v>
      </c>
      <c r="K303" s="308" t="s">
        <v>26</v>
      </c>
      <c r="L303" s="310" t="s">
        <v>10</v>
      </c>
      <c r="M303" s="304"/>
      <c r="N303" s="304"/>
      <c r="O303" s="304"/>
    </row>
    <row r="304" spans="1:15" ht="15" x14ac:dyDescent="0.25">
      <c r="A304" s="308" t="s">
        <v>27</v>
      </c>
      <c r="B304" s="311">
        <v>147.41</v>
      </c>
      <c r="C304" s="311">
        <v>118.85</v>
      </c>
      <c r="D304" s="311">
        <v>116.965</v>
      </c>
      <c r="E304" s="311">
        <f>C304-D304</f>
        <v>1.8849999999999909</v>
      </c>
      <c r="F304" s="311">
        <v>28.56</v>
      </c>
      <c r="G304" s="312">
        <v>28.71</v>
      </c>
      <c r="H304" s="311">
        <f t="shared" ref="H304:H309" si="97">B304-G304</f>
        <v>118.69999999999999</v>
      </c>
      <c r="I304" s="311">
        <f>H304-D304</f>
        <v>1.7349999999999852</v>
      </c>
      <c r="J304" s="314" t="s">
        <v>28</v>
      </c>
      <c r="K304" s="315">
        <v>2</v>
      </c>
      <c r="L304" s="316"/>
      <c r="M304" s="307"/>
      <c r="N304" s="307"/>
      <c r="O304" s="307"/>
    </row>
    <row r="305" spans="1:15" ht="15" x14ac:dyDescent="0.25">
      <c r="A305" s="308" t="s">
        <v>29</v>
      </c>
      <c r="B305" s="311">
        <v>154.13</v>
      </c>
      <c r="C305" s="311">
        <v>113.53</v>
      </c>
      <c r="D305" s="311">
        <v>112.965</v>
      </c>
      <c r="E305" s="311">
        <f t="shared" ref="E305:E313" si="98">C305-D305</f>
        <v>0.56499999999999773</v>
      </c>
      <c r="F305" s="311">
        <v>40.6</v>
      </c>
      <c r="G305" s="312">
        <v>40.659999999999997</v>
      </c>
      <c r="H305" s="311">
        <f t="shared" si="97"/>
        <v>113.47</v>
      </c>
      <c r="I305" s="311">
        <f t="shared" ref="I305:I306" si="99">H305-D305</f>
        <v>0.50499999999999545</v>
      </c>
      <c r="J305" s="314" t="s">
        <v>28</v>
      </c>
      <c r="K305" s="315">
        <v>3</v>
      </c>
      <c r="L305" s="316"/>
      <c r="M305" s="307"/>
      <c r="N305" s="307"/>
      <c r="O305" s="307"/>
    </row>
    <row r="306" spans="1:15" ht="15" x14ac:dyDescent="0.25">
      <c r="A306" s="308" t="s">
        <v>30</v>
      </c>
      <c r="B306" s="311">
        <v>150.43</v>
      </c>
      <c r="C306" s="311">
        <v>113.96000000000001</v>
      </c>
      <c r="D306" s="311">
        <v>111.965</v>
      </c>
      <c r="E306" s="311">
        <f>C306-D306</f>
        <v>1.9950000000000045</v>
      </c>
      <c r="F306" s="311">
        <v>36.47</v>
      </c>
      <c r="G306" s="312">
        <v>38.21</v>
      </c>
      <c r="H306" s="311">
        <f t="shared" si="97"/>
        <v>112.22</v>
      </c>
      <c r="I306" s="311">
        <f t="shared" si="99"/>
        <v>0.25499999999999545</v>
      </c>
      <c r="J306" s="314" t="s">
        <v>28</v>
      </c>
      <c r="K306" s="317">
        <v>3</v>
      </c>
      <c r="L306" s="316"/>
      <c r="M306" s="307"/>
      <c r="N306" s="307"/>
      <c r="O306" s="307"/>
    </row>
    <row r="307" spans="1:15" ht="15" x14ac:dyDescent="0.25">
      <c r="A307" s="308" t="s">
        <v>31</v>
      </c>
      <c r="B307" s="311">
        <v>154.69999999999999</v>
      </c>
      <c r="C307" s="311">
        <v>122.36999999999999</v>
      </c>
      <c r="D307" s="311">
        <v>119.965</v>
      </c>
      <c r="E307" s="311">
        <f>C307-D307</f>
        <v>2.4049999999999869</v>
      </c>
      <c r="F307" s="311">
        <v>32.33</v>
      </c>
      <c r="G307" s="312">
        <v>34.92</v>
      </c>
      <c r="H307" s="311">
        <f t="shared" si="97"/>
        <v>119.77999999999999</v>
      </c>
      <c r="I307" s="311">
        <f>H307-D307</f>
        <v>-0.18500000000001648</v>
      </c>
      <c r="J307" s="314" t="s">
        <v>28</v>
      </c>
      <c r="K307" s="317">
        <v>2</v>
      </c>
      <c r="L307" s="316"/>
      <c r="M307" s="307"/>
      <c r="N307" s="307"/>
      <c r="O307" s="307"/>
    </row>
    <row r="308" spans="1:15" ht="15" x14ac:dyDescent="0.25">
      <c r="A308" s="308" t="s">
        <v>34</v>
      </c>
      <c r="B308" s="311">
        <v>150.81</v>
      </c>
      <c r="C308" s="311">
        <f t="shared" ref="C308:C313" si="100">B308-F308</f>
        <v>118.81</v>
      </c>
      <c r="D308" s="311">
        <v>116.965</v>
      </c>
      <c r="E308" s="311">
        <f t="shared" si="98"/>
        <v>1.8449999999999989</v>
      </c>
      <c r="F308" s="311">
        <v>32</v>
      </c>
      <c r="G308" s="312">
        <v>31.24</v>
      </c>
      <c r="H308" s="311">
        <f t="shared" si="97"/>
        <v>119.57000000000001</v>
      </c>
      <c r="I308" s="324">
        <f>H308-D308</f>
        <v>2.605000000000004</v>
      </c>
      <c r="J308" s="314" t="s">
        <v>28</v>
      </c>
      <c r="K308" s="318">
        <v>2</v>
      </c>
      <c r="L308" s="316"/>
      <c r="M308" s="307"/>
      <c r="N308" s="307"/>
      <c r="O308" s="307"/>
    </row>
    <row r="309" spans="1:15" ht="15" x14ac:dyDescent="0.25">
      <c r="A309" s="308" t="s">
        <v>35</v>
      </c>
      <c r="B309" s="311">
        <v>155.13</v>
      </c>
      <c r="C309" s="311">
        <f t="shared" si="100"/>
        <v>115.50999999999999</v>
      </c>
      <c r="D309" s="311">
        <v>112.105</v>
      </c>
      <c r="E309" s="311">
        <f t="shared" si="98"/>
        <v>3.4049999999999869</v>
      </c>
      <c r="F309" s="311">
        <v>39.619999999999997</v>
      </c>
      <c r="G309" s="312">
        <v>38.549999999999997</v>
      </c>
      <c r="H309" s="311">
        <f t="shared" si="97"/>
        <v>116.58</v>
      </c>
      <c r="I309" s="324">
        <f>H309-D309</f>
        <v>4.4749999999999943</v>
      </c>
      <c r="J309" s="314" t="s">
        <v>28</v>
      </c>
      <c r="K309" s="319">
        <v>3</v>
      </c>
      <c r="L309" s="316"/>
      <c r="M309" s="307"/>
      <c r="N309" s="307"/>
      <c r="O309" s="307"/>
    </row>
    <row r="310" spans="1:15" ht="15" x14ac:dyDescent="0.25">
      <c r="A310" s="308" t="s">
        <v>32</v>
      </c>
      <c r="B310" s="311">
        <v>153.75</v>
      </c>
      <c r="C310" s="311">
        <f t="shared" si="100"/>
        <v>110.08</v>
      </c>
      <c r="D310" s="311">
        <v>110.36500000000001</v>
      </c>
      <c r="E310" s="311">
        <f t="shared" si="98"/>
        <v>-0.2850000000000108</v>
      </c>
      <c r="F310" s="311">
        <v>43.67</v>
      </c>
      <c r="G310" s="312">
        <v>42.59</v>
      </c>
      <c r="H310" s="311">
        <f t="shared" ref="H310" si="101">B310-G310</f>
        <v>111.16</v>
      </c>
      <c r="I310" s="311">
        <f t="shared" ref="I310:I311" si="102">H310-D310</f>
        <v>0.79499999999998749</v>
      </c>
      <c r="J310" s="314" t="s">
        <v>28</v>
      </c>
      <c r="K310" s="317">
        <v>5.5</v>
      </c>
      <c r="L310" s="320"/>
      <c r="M310" s="321"/>
      <c r="N310" s="321"/>
      <c r="O310" s="321"/>
    </row>
    <row r="311" spans="1:15" ht="15" x14ac:dyDescent="0.25">
      <c r="A311" s="308" t="s">
        <v>36</v>
      </c>
      <c r="B311" s="311">
        <v>151.54</v>
      </c>
      <c r="C311" s="311">
        <f t="shared" si="100"/>
        <v>114.85</v>
      </c>
      <c r="D311" s="311">
        <v>112.565</v>
      </c>
      <c r="E311" s="311">
        <f t="shared" si="98"/>
        <v>2.2849999999999966</v>
      </c>
      <c r="F311" s="311">
        <v>36.69</v>
      </c>
      <c r="G311" s="312">
        <v>35.880000000000003</v>
      </c>
      <c r="H311" s="311">
        <f>B311-G311</f>
        <v>115.66</v>
      </c>
      <c r="I311" s="324">
        <f t="shared" si="102"/>
        <v>3.0949999999999989</v>
      </c>
      <c r="J311" s="314" t="s">
        <v>28</v>
      </c>
      <c r="K311" s="317">
        <v>3</v>
      </c>
      <c r="L311" s="316"/>
      <c r="M311" s="307"/>
      <c r="N311" s="307"/>
      <c r="O311" s="307"/>
    </row>
    <row r="312" spans="1:15" ht="15" x14ac:dyDescent="0.25">
      <c r="A312" s="308" t="s">
        <v>33</v>
      </c>
      <c r="B312" s="311">
        <v>157.13</v>
      </c>
      <c r="C312" s="311">
        <f t="shared" si="100"/>
        <v>114.33</v>
      </c>
      <c r="D312" s="311">
        <v>112.875</v>
      </c>
      <c r="E312" s="311">
        <f t="shared" si="98"/>
        <v>1.4549999999999983</v>
      </c>
      <c r="F312" s="311">
        <v>42.8</v>
      </c>
      <c r="G312" s="312">
        <v>42.8</v>
      </c>
      <c r="H312" s="311">
        <f>B312-G312</f>
        <v>114.33</v>
      </c>
      <c r="I312" s="311">
        <f>H312-D312</f>
        <v>1.4549999999999983</v>
      </c>
      <c r="J312" s="314" t="s">
        <v>28</v>
      </c>
      <c r="K312" s="317">
        <v>3</v>
      </c>
      <c r="L312" s="316" t="s">
        <v>86</v>
      </c>
      <c r="M312" s="307"/>
      <c r="N312" s="307"/>
      <c r="O312" s="307"/>
    </row>
    <row r="313" spans="1:15" ht="15" x14ac:dyDescent="0.25">
      <c r="A313" s="308" t="s">
        <v>37</v>
      </c>
      <c r="B313" s="311">
        <v>155.80000000000001</v>
      </c>
      <c r="C313" s="311">
        <f t="shared" si="100"/>
        <v>120.78</v>
      </c>
      <c r="D313" s="311">
        <v>120.50500000000001</v>
      </c>
      <c r="E313" s="311">
        <f t="shared" si="98"/>
        <v>0.27499999999999147</v>
      </c>
      <c r="F313" s="311">
        <v>35.020000000000003</v>
      </c>
      <c r="G313" s="312">
        <v>33.700000000000003</v>
      </c>
      <c r="H313" s="311">
        <f>B313-G313</f>
        <v>122.10000000000001</v>
      </c>
      <c r="I313" s="311">
        <f t="shared" ref="I313" si="103">H313-D313</f>
        <v>1.5949999999999989</v>
      </c>
      <c r="J313" s="314" t="s">
        <v>28</v>
      </c>
      <c r="K313" s="317">
        <v>2</v>
      </c>
      <c r="L313" s="316"/>
      <c r="M313" s="307"/>
      <c r="N313" s="307"/>
      <c r="O313" s="307"/>
    </row>
    <row r="317" spans="1:15" ht="15" x14ac:dyDescent="0.25">
      <c r="A317" s="300" t="s">
        <v>1</v>
      </c>
      <c r="B317" s="305">
        <v>42914</v>
      </c>
      <c r="K317" s="302" t="s">
        <v>83</v>
      </c>
    </row>
    <row r="318" spans="1:15" ht="15" x14ac:dyDescent="0.25">
      <c r="A318" s="300" t="s">
        <v>2</v>
      </c>
      <c r="B318" s="302" t="s">
        <v>3</v>
      </c>
    </row>
    <row r="319" spans="1:15" ht="15" x14ac:dyDescent="0.25">
      <c r="A319" s="323"/>
      <c r="F319" s="302"/>
      <c r="G319" s="302"/>
      <c r="H319" s="300"/>
      <c r="I319" s="300"/>
      <c r="J319" s="302"/>
      <c r="K319" s="302"/>
      <c r="L319" s="302"/>
      <c r="M319" s="302"/>
      <c r="N319" s="302"/>
      <c r="O319" s="302"/>
    </row>
    <row r="321" spans="1:15" ht="15" x14ac:dyDescent="0.25">
      <c r="A321" s="308" t="s">
        <v>4</v>
      </c>
      <c r="B321" s="308" t="s">
        <v>87</v>
      </c>
      <c r="C321" s="308" t="s">
        <v>87</v>
      </c>
      <c r="D321" s="308" t="s">
        <v>6</v>
      </c>
      <c r="E321" s="308" t="s">
        <v>14</v>
      </c>
      <c r="F321" s="308" t="s">
        <v>15</v>
      </c>
      <c r="G321" s="308" t="s">
        <v>16</v>
      </c>
      <c r="H321" s="308" t="s">
        <v>5</v>
      </c>
      <c r="I321" s="308" t="s">
        <v>7</v>
      </c>
      <c r="J321" s="308" t="s">
        <v>17</v>
      </c>
      <c r="K321" s="308" t="s">
        <v>18</v>
      </c>
      <c r="L321" s="309"/>
    </row>
    <row r="322" spans="1:15" ht="15" x14ac:dyDescent="0.25">
      <c r="A322" s="308" t="s">
        <v>8</v>
      </c>
      <c r="B322" s="308" t="s">
        <v>19</v>
      </c>
      <c r="C322" s="308" t="s">
        <v>20</v>
      </c>
      <c r="D322" s="308" t="s">
        <v>21</v>
      </c>
      <c r="E322" s="308" t="s">
        <v>22</v>
      </c>
      <c r="F322" s="308" t="s">
        <v>23</v>
      </c>
      <c r="G322" s="308" t="s">
        <v>24</v>
      </c>
      <c r="H322" s="308" t="s">
        <v>87</v>
      </c>
      <c r="I322" s="308" t="s">
        <v>9</v>
      </c>
      <c r="J322" s="308" t="s">
        <v>25</v>
      </c>
      <c r="K322" s="308" t="s">
        <v>26</v>
      </c>
      <c r="L322" s="310" t="s">
        <v>10</v>
      </c>
      <c r="M322" s="304"/>
      <c r="N322" s="304"/>
      <c r="O322" s="304"/>
    </row>
    <row r="323" spans="1:15" ht="15" x14ac:dyDescent="0.25">
      <c r="A323" s="308" t="s">
        <v>27</v>
      </c>
      <c r="B323" s="311">
        <v>147.41</v>
      </c>
      <c r="C323" s="311">
        <v>118.85</v>
      </c>
      <c r="D323" s="311">
        <v>116.965</v>
      </c>
      <c r="E323" s="311">
        <f>C323-D323</f>
        <v>1.8849999999999909</v>
      </c>
      <c r="F323" s="311">
        <v>28.56</v>
      </c>
      <c r="G323" s="312">
        <v>26</v>
      </c>
      <c r="H323" s="311">
        <f>B323-G323</f>
        <v>121.41</v>
      </c>
      <c r="I323" s="324">
        <f>H323-D323</f>
        <v>4.4449999999999932</v>
      </c>
      <c r="J323" s="314" t="s">
        <v>28</v>
      </c>
      <c r="K323" s="315">
        <v>2</v>
      </c>
      <c r="L323" s="316"/>
      <c r="M323" s="307"/>
      <c r="N323" s="307"/>
      <c r="O323" s="307"/>
    </row>
    <row r="324" spans="1:15" ht="15" x14ac:dyDescent="0.25">
      <c r="A324" s="308" t="s">
        <v>29</v>
      </c>
      <c r="B324" s="311">
        <v>154.13</v>
      </c>
      <c r="C324" s="311">
        <v>113.53</v>
      </c>
      <c r="D324" s="311">
        <v>112.965</v>
      </c>
      <c r="E324" s="311">
        <f t="shared" ref="E324" si="104">C324-D324</f>
        <v>0.56499999999999773</v>
      </c>
      <c r="F324" s="311">
        <v>40.6</v>
      </c>
      <c r="G324" s="312">
        <v>38.99</v>
      </c>
      <c r="H324" s="311">
        <f t="shared" ref="H324:H332" si="105">B324-G324</f>
        <v>115.13999999999999</v>
      </c>
      <c r="I324" s="311">
        <f t="shared" ref="I324:I325" si="106">H324-D324</f>
        <v>2.1749999999999829</v>
      </c>
      <c r="J324" s="314" t="s">
        <v>28</v>
      </c>
      <c r="K324" s="315">
        <v>3</v>
      </c>
      <c r="L324" s="316"/>
      <c r="M324" s="307"/>
      <c r="N324" s="307"/>
      <c r="O324" s="307"/>
    </row>
    <row r="325" spans="1:15" ht="15" x14ac:dyDescent="0.25">
      <c r="A325" s="308" t="s">
        <v>30</v>
      </c>
      <c r="B325" s="311">
        <v>150.43</v>
      </c>
      <c r="C325" s="311">
        <v>113.96000000000001</v>
      </c>
      <c r="D325" s="311">
        <v>111.965</v>
      </c>
      <c r="E325" s="311">
        <f>C325-D325</f>
        <v>1.9950000000000045</v>
      </c>
      <c r="F325" s="311">
        <v>36.47</v>
      </c>
      <c r="G325" s="312">
        <v>37.57</v>
      </c>
      <c r="H325" s="311">
        <f t="shared" si="105"/>
        <v>112.86000000000001</v>
      </c>
      <c r="I325" s="311">
        <f t="shared" si="106"/>
        <v>0.89500000000001023</v>
      </c>
      <c r="J325" s="314" t="s">
        <v>28</v>
      </c>
      <c r="K325" s="317">
        <v>3</v>
      </c>
      <c r="L325" s="316"/>
      <c r="M325" s="307"/>
      <c r="N325" s="307"/>
      <c r="O325" s="307"/>
    </row>
    <row r="326" spans="1:15" ht="15" x14ac:dyDescent="0.25">
      <c r="A326" s="308" t="s">
        <v>31</v>
      </c>
      <c r="B326" s="311">
        <v>154.69999999999999</v>
      </c>
      <c r="C326" s="311">
        <v>122.36999999999999</v>
      </c>
      <c r="D326" s="311">
        <v>119.965</v>
      </c>
      <c r="E326" s="311">
        <f t="shared" ref="E326:E332" si="107">C326-D326</f>
        <v>2.4049999999999869</v>
      </c>
      <c r="F326" s="311">
        <v>32.33</v>
      </c>
      <c r="G326" s="312">
        <v>34.700000000000003</v>
      </c>
      <c r="H326" s="311">
        <f t="shared" si="105"/>
        <v>119.99999999999999</v>
      </c>
      <c r="I326" s="311">
        <f>H326-D326</f>
        <v>3.4999999999982379E-2</v>
      </c>
      <c r="J326" s="314" t="s">
        <v>28</v>
      </c>
      <c r="K326" s="317">
        <v>2</v>
      </c>
      <c r="L326" s="316"/>
      <c r="M326" s="307"/>
      <c r="N326" s="307"/>
      <c r="O326" s="307"/>
    </row>
    <row r="327" spans="1:15" ht="15" x14ac:dyDescent="0.25">
      <c r="A327" s="308" t="s">
        <v>34</v>
      </c>
      <c r="B327" s="311">
        <v>150.81</v>
      </c>
      <c r="C327" s="311">
        <f t="shared" ref="C327:C332" si="108">B327-F327</f>
        <v>118.81</v>
      </c>
      <c r="D327" s="311">
        <v>116.965</v>
      </c>
      <c r="E327" s="311">
        <f t="shared" si="107"/>
        <v>1.8449999999999989</v>
      </c>
      <c r="F327" s="311">
        <v>32</v>
      </c>
      <c r="G327" s="312">
        <v>31.3</v>
      </c>
      <c r="H327" s="311">
        <f t="shared" si="105"/>
        <v>119.51</v>
      </c>
      <c r="I327" s="324">
        <f>H327-D327</f>
        <v>2.5450000000000017</v>
      </c>
      <c r="J327" s="314" t="s">
        <v>28</v>
      </c>
      <c r="K327" s="318">
        <v>2</v>
      </c>
      <c r="L327" s="316"/>
      <c r="M327" s="307"/>
      <c r="N327" s="307"/>
      <c r="O327" s="307"/>
    </row>
    <row r="328" spans="1:15" ht="15" x14ac:dyDescent="0.25">
      <c r="A328" s="308" t="s">
        <v>35</v>
      </c>
      <c r="B328" s="311">
        <v>155.13</v>
      </c>
      <c r="C328" s="311">
        <f t="shared" si="108"/>
        <v>115.50999999999999</v>
      </c>
      <c r="D328" s="311">
        <v>112.105</v>
      </c>
      <c r="E328" s="311">
        <f t="shared" si="107"/>
        <v>3.4049999999999869</v>
      </c>
      <c r="F328" s="311">
        <v>39.619999999999997</v>
      </c>
      <c r="G328" s="312">
        <v>38</v>
      </c>
      <c r="H328" s="311">
        <f t="shared" si="105"/>
        <v>117.13</v>
      </c>
      <c r="I328" s="324">
        <f>H328-D328</f>
        <v>5.0249999999999915</v>
      </c>
      <c r="J328" s="314" t="s">
        <v>28</v>
      </c>
      <c r="K328" s="319">
        <v>3</v>
      </c>
      <c r="L328" s="316"/>
      <c r="M328" s="307"/>
      <c r="N328" s="307"/>
      <c r="O328" s="307"/>
    </row>
    <row r="329" spans="1:15" ht="15" x14ac:dyDescent="0.25">
      <c r="A329" s="308" t="s">
        <v>32</v>
      </c>
      <c r="B329" s="311">
        <v>153.75</v>
      </c>
      <c r="C329" s="311">
        <f t="shared" si="108"/>
        <v>110.08</v>
      </c>
      <c r="D329" s="311">
        <v>110.36500000000001</v>
      </c>
      <c r="E329" s="311">
        <f t="shared" si="107"/>
        <v>-0.2850000000000108</v>
      </c>
      <c r="F329" s="311">
        <v>43.67</v>
      </c>
      <c r="G329" s="312">
        <v>39.89</v>
      </c>
      <c r="H329" s="311">
        <f t="shared" si="105"/>
        <v>113.86</v>
      </c>
      <c r="I329" s="311">
        <f t="shared" ref="I329:I330" si="109">H329-D329</f>
        <v>3.4949999999999903</v>
      </c>
      <c r="J329" s="314" t="s">
        <v>28</v>
      </c>
      <c r="K329" s="317">
        <v>5.5</v>
      </c>
      <c r="L329" s="320"/>
      <c r="M329" s="321"/>
      <c r="N329" s="321"/>
      <c r="O329" s="321"/>
    </row>
    <row r="330" spans="1:15" ht="15" x14ac:dyDescent="0.25">
      <c r="A330" s="308" t="s">
        <v>36</v>
      </c>
      <c r="B330" s="311">
        <v>151.54</v>
      </c>
      <c r="C330" s="311">
        <f t="shared" si="108"/>
        <v>114.85</v>
      </c>
      <c r="D330" s="311">
        <v>112.565</v>
      </c>
      <c r="E330" s="311">
        <f t="shared" si="107"/>
        <v>2.2849999999999966</v>
      </c>
      <c r="F330" s="311">
        <v>36.69</v>
      </c>
      <c r="G330" s="312">
        <v>35.909999999999997</v>
      </c>
      <c r="H330" s="311">
        <f t="shared" si="105"/>
        <v>115.63</v>
      </c>
      <c r="I330" s="324">
        <f t="shared" si="109"/>
        <v>3.0649999999999977</v>
      </c>
      <c r="J330" s="314" t="s">
        <v>28</v>
      </c>
      <c r="K330" s="317">
        <v>3</v>
      </c>
      <c r="L330" s="316"/>
      <c r="M330" s="307"/>
      <c r="N330" s="307"/>
      <c r="O330" s="307"/>
    </row>
    <row r="331" spans="1:15" ht="15" x14ac:dyDescent="0.25">
      <c r="A331" s="308" t="s">
        <v>33</v>
      </c>
      <c r="B331" s="311">
        <v>157.13</v>
      </c>
      <c r="C331" s="311">
        <f t="shared" si="108"/>
        <v>114.33</v>
      </c>
      <c r="D331" s="311">
        <v>112.875</v>
      </c>
      <c r="E331" s="311">
        <f t="shared" si="107"/>
        <v>1.4549999999999983</v>
      </c>
      <c r="F331" s="311">
        <v>42.8</v>
      </c>
      <c r="G331" s="312">
        <v>39.840000000000003</v>
      </c>
      <c r="H331" s="311">
        <f t="shared" si="105"/>
        <v>117.28999999999999</v>
      </c>
      <c r="I331" s="324">
        <f>H331-D331</f>
        <v>4.414999999999992</v>
      </c>
      <c r="J331" s="314" t="s">
        <v>28</v>
      </c>
      <c r="K331" s="317">
        <v>3</v>
      </c>
      <c r="L331" s="316"/>
      <c r="M331" s="307"/>
      <c r="N331" s="307"/>
      <c r="O331" s="307"/>
    </row>
    <row r="332" spans="1:15" ht="15" x14ac:dyDescent="0.25">
      <c r="A332" s="308" t="s">
        <v>37</v>
      </c>
      <c r="B332" s="311">
        <v>155.80000000000001</v>
      </c>
      <c r="C332" s="311">
        <f t="shared" si="108"/>
        <v>120.78</v>
      </c>
      <c r="D332" s="311">
        <v>120.50500000000001</v>
      </c>
      <c r="E332" s="311">
        <f t="shared" si="107"/>
        <v>0.27499999999999147</v>
      </c>
      <c r="F332" s="311">
        <v>35.020000000000003</v>
      </c>
      <c r="G332" s="312">
        <v>32.869999999999997</v>
      </c>
      <c r="H332" s="311">
        <f t="shared" si="105"/>
        <v>122.93</v>
      </c>
      <c r="I332" s="324">
        <f t="shared" ref="I332" si="110">H332-D332</f>
        <v>2.4249999999999972</v>
      </c>
      <c r="J332" s="314" t="s">
        <v>28</v>
      </c>
      <c r="K332" s="317">
        <v>2</v>
      </c>
      <c r="L332" s="316"/>
      <c r="M332" s="307"/>
      <c r="N332" s="307"/>
      <c r="O332" s="307"/>
    </row>
    <row r="335" spans="1:15" ht="15" x14ac:dyDescent="0.25">
      <c r="A335" s="300" t="s">
        <v>1</v>
      </c>
      <c r="B335" s="305">
        <v>42942</v>
      </c>
      <c r="K335" s="302" t="s">
        <v>83</v>
      </c>
    </row>
    <row r="336" spans="1:15" ht="15" x14ac:dyDescent="0.25">
      <c r="A336" s="300" t="s">
        <v>2</v>
      </c>
      <c r="B336" s="302" t="s">
        <v>3</v>
      </c>
    </row>
    <row r="337" spans="1:15" ht="15" x14ac:dyDescent="0.25">
      <c r="A337" s="323"/>
      <c r="F337" s="302"/>
      <c r="G337" s="302"/>
      <c r="H337" s="300"/>
      <c r="I337" s="300"/>
      <c r="J337" s="302"/>
      <c r="K337" s="302"/>
      <c r="L337" s="302"/>
      <c r="M337" s="302"/>
      <c r="N337" s="302"/>
      <c r="O337" s="302"/>
    </row>
    <row r="339" spans="1:15" ht="15" x14ac:dyDescent="0.25">
      <c r="A339" s="308" t="s">
        <v>4</v>
      </c>
      <c r="B339" s="308" t="s">
        <v>87</v>
      </c>
      <c r="C339" s="308" t="s">
        <v>87</v>
      </c>
      <c r="D339" s="308" t="s">
        <v>6</v>
      </c>
      <c r="E339" s="308" t="s">
        <v>14</v>
      </c>
      <c r="F339" s="308" t="s">
        <v>15</v>
      </c>
      <c r="G339" s="308" t="s">
        <v>16</v>
      </c>
      <c r="H339" s="308" t="s">
        <v>5</v>
      </c>
      <c r="I339" s="308" t="s">
        <v>7</v>
      </c>
      <c r="J339" s="308" t="s">
        <v>17</v>
      </c>
      <c r="K339" s="308" t="s">
        <v>18</v>
      </c>
      <c r="L339" s="309"/>
    </row>
    <row r="340" spans="1:15" ht="15" x14ac:dyDescent="0.25">
      <c r="A340" s="308" t="s">
        <v>8</v>
      </c>
      <c r="B340" s="308" t="s">
        <v>19</v>
      </c>
      <c r="C340" s="308" t="s">
        <v>20</v>
      </c>
      <c r="D340" s="308" t="s">
        <v>21</v>
      </c>
      <c r="E340" s="308" t="s">
        <v>22</v>
      </c>
      <c r="F340" s="308" t="s">
        <v>23</v>
      </c>
      <c r="G340" s="308" t="s">
        <v>24</v>
      </c>
      <c r="H340" s="308" t="s">
        <v>87</v>
      </c>
      <c r="I340" s="308" t="s">
        <v>9</v>
      </c>
      <c r="J340" s="308" t="s">
        <v>25</v>
      </c>
      <c r="K340" s="308" t="s">
        <v>26</v>
      </c>
      <c r="L340" s="310" t="s">
        <v>10</v>
      </c>
      <c r="M340" s="304"/>
      <c r="N340" s="304"/>
      <c r="O340" s="304"/>
    </row>
    <row r="341" spans="1:15" ht="15" x14ac:dyDescent="0.25">
      <c r="A341" s="308" t="s">
        <v>27</v>
      </c>
      <c r="B341" s="311">
        <v>147.41</v>
      </c>
      <c r="C341" s="311">
        <v>118.85</v>
      </c>
      <c r="D341" s="311">
        <v>116.965</v>
      </c>
      <c r="E341" s="311">
        <f>C341-D341</f>
        <v>1.8849999999999909</v>
      </c>
      <c r="F341" s="311">
        <v>28.56</v>
      </c>
      <c r="G341" s="312">
        <v>28.01</v>
      </c>
      <c r="H341" s="311">
        <f>B341-G341</f>
        <v>119.39999999999999</v>
      </c>
      <c r="I341" s="324">
        <f>H341-D341</f>
        <v>2.4349999999999881</v>
      </c>
      <c r="J341" s="314" t="s">
        <v>28</v>
      </c>
      <c r="K341" s="315">
        <v>2</v>
      </c>
      <c r="L341" s="316"/>
      <c r="M341" s="307"/>
      <c r="N341" s="307"/>
      <c r="O341" s="307"/>
    </row>
    <row r="342" spans="1:15" ht="15" x14ac:dyDescent="0.25">
      <c r="A342" s="308" t="s">
        <v>29</v>
      </c>
      <c r="B342" s="311">
        <v>154.13</v>
      </c>
      <c r="C342" s="311">
        <v>113.53</v>
      </c>
      <c r="D342" s="311">
        <v>112.965</v>
      </c>
      <c r="E342" s="311">
        <f t="shared" ref="E342" si="111">C342-D342</f>
        <v>0.56499999999999773</v>
      </c>
      <c r="F342" s="311">
        <v>40.6</v>
      </c>
      <c r="G342" s="312">
        <v>39.270000000000003</v>
      </c>
      <c r="H342" s="311">
        <f t="shared" ref="H342:H350" si="112">B342-G342</f>
        <v>114.85999999999999</v>
      </c>
      <c r="I342" s="311">
        <f t="shared" ref="I342:I343" si="113">H342-D342</f>
        <v>1.8949999999999818</v>
      </c>
      <c r="J342" s="314" t="s">
        <v>28</v>
      </c>
      <c r="K342" s="315">
        <v>3</v>
      </c>
      <c r="L342" s="316"/>
      <c r="M342" s="307"/>
      <c r="N342" s="307"/>
      <c r="O342" s="307"/>
    </row>
    <row r="343" spans="1:15" ht="15" x14ac:dyDescent="0.25">
      <c r="A343" s="308" t="s">
        <v>30</v>
      </c>
      <c r="B343" s="311">
        <v>150.43</v>
      </c>
      <c r="C343" s="311">
        <v>113.96000000000001</v>
      </c>
      <c r="D343" s="311">
        <v>111.965</v>
      </c>
      <c r="E343" s="311">
        <f>C343-D343</f>
        <v>1.9950000000000045</v>
      </c>
      <c r="F343" s="311">
        <v>36.47</v>
      </c>
      <c r="G343" s="312">
        <v>35.61</v>
      </c>
      <c r="H343" s="311">
        <f t="shared" si="112"/>
        <v>114.82000000000001</v>
      </c>
      <c r="I343" s="311">
        <f t="shared" si="113"/>
        <v>2.855000000000004</v>
      </c>
      <c r="J343" s="314" t="s">
        <v>28</v>
      </c>
      <c r="K343" s="317">
        <v>3</v>
      </c>
      <c r="L343" s="316"/>
      <c r="M343" s="307"/>
      <c r="N343" s="307"/>
      <c r="O343" s="307"/>
    </row>
    <row r="344" spans="1:15" ht="15" x14ac:dyDescent="0.25">
      <c r="A344" s="308" t="s">
        <v>31</v>
      </c>
      <c r="B344" s="311">
        <v>154.69999999999999</v>
      </c>
      <c r="C344" s="311">
        <v>122.36999999999999</v>
      </c>
      <c r="D344" s="311">
        <v>119.965</v>
      </c>
      <c r="E344" s="311">
        <f t="shared" ref="E344:E350" si="114">C344-D344</f>
        <v>2.4049999999999869</v>
      </c>
      <c r="F344" s="311">
        <v>32.33</v>
      </c>
      <c r="G344" s="312">
        <v>30.88</v>
      </c>
      <c r="H344" s="311">
        <f>B344-G344</f>
        <v>123.82</v>
      </c>
      <c r="I344" s="324">
        <f>H344-D344</f>
        <v>3.8549999999999898</v>
      </c>
      <c r="J344" s="314" t="s">
        <v>28</v>
      </c>
      <c r="K344" s="317">
        <v>2</v>
      </c>
      <c r="L344" s="316"/>
      <c r="M344" s="307"/>
      <c r="N344" s="307"/>
      <c r="O344" s="307"/>
    </row>
    <row r="345" spans="1:15" ht="15" x14ac:dyDescent="0.25">
      <c r="A345" s="308" t="s">
        <v>34</v>
      </c>
      <c r="B345" s="311">
        <v>150.81</v>
      </c>
      <c r="C345" s="311">
        <f t="shared" ref="C345:C350" si="115">B345-F345</f>
        <v>118.81</v>
      </c>
      <c r="D345" s="311">
        <v>116.965</v>
      </c>
      <c r="E345" s="311">
        <f t="shared" si="114"/>
        <v>1.8449999999999989</v>
      </c>
      <c r="F345" s="311">
        <v>32</v>
      </c>
      <c r="G345" s="312">
        <v>31.35</v>
      </c>
      <c r="H345" s="311">
        <f t="shared" si="112"/>
        <v>119.46000000000001</v>
      </c>
      <c r="I345" s="324">
        <f>H345-D345</f>
        <v>2.4950000000000045</v>
      </c>
      <c r="J345" s="314" t="s">
        <v>28</v>
      </c>
      <c r="K345" s="318">
        <v>2</v>
      </c>
      <c r="L345" s="316"/>
      <c r="M345" s="307"/>
      <c r="N345" s="307"/>
      <c r="O345" s="307"/>
    </row>
    <row r="346" spans="1:15" ht="15" x14ac:dyDescent="0.25">
      <c r="A346" s="308" t="s">
        <v>35</v>
      </c>
      <c r="B346" s="311">
        <v>155.13</v>
      </c>
      <c r="C346" s="311">
        <f t="shared" si="115"/>
        <v>115.50999999999999</v>
      </c>
      <c r="D346" s="311">
        <v>112.105</v>
      </c>
      <c r="E346" s="311">
        <f t="shared" si="114"/>
        <v>3.4049999999999869</v>
      </c>
      <c r="F346" s="311">
        <v>39.619999999999997</v>
      </c>
      <c r="G346" s="312">
        <v>38.29</v>
      </c>
      <c r="H346" s="311">
        <f t="shared" si="112"/>
        <v>116.84</v>
      </c>
      <c r="I346" s="324">
        <f>H346-D346</f>
        <v>4.7349999999999994</v>
      </c>
      <c r="J346" s="314" t="s">
        <v>28</v>
      </c>
      <c r="K346" s="319">
        <v>3</v>
      </c>
      <c r="L346" s="316"/>
      <c r="M346" s="307"/>
      <c r="N346" s="307"/>
      <c r="O346" s="307"/>
    </row>
    <row r="347" spans="1:15" ht="15" x14ac:dyDescent="0.25">
      <c r="A347" s="308" t="s">
        <v>32</v>
      </c>
      <c r="B347" s="311">
        <v>153.75</v>
      </c>
      <c r="C347" s="311">
        <f t="shared" si="115"/>
        <v>110.08</v>
      </c>
      <c r="D347" s="311">
        <v>110.36500000000001</v>
      </c>
      <c r="E347" s="311">
        <f t="shared" si="114"/>
        <v>-0.2850000000000108</v>
      </c>
      <c r="F347" s="311">
        <v>43.67</v>
      </c>
      <c r="G347" s="312">
        <v>42.06</v>
      </c>
      <c r="H347" s="311">
        <f t="shared" si="112"/>
        <v>111.69</v>
      </c>
      <c r="I347" s="311">
        <f t="shared" ref="I347:I348" si="116">H347-D347</f>
        <v>1.3249999999999886</v>
      </c>
      <c r="J347" s="314" t="s">
        <v>28</v>
      </c>
      <c r="K347" s="317">
        <v>5.5</v>
      </c>
      <c r="L347" s="320"/>
      <c r="M347" s="321"/>
      <c r="N347" s="321"/>
      <c r="O347" s="321"/>
    </row>
    <row r="348" spans="1:15" ht="15" x14ac:dyDescent="0.25">
      <c r="A348" s="308" t="s">
        <v>36</v>
      </c>
      <c r="B348" s="311">
        <v>151.54</v>
      </c>
      <c r="C348" s="311">
        <f t="shared" si="115"/>
        <v>114.85</v>
      </c>
      <c r="D348" s="311">
        <v>112.565</v>
      </c>
      <c r="E348" s="311">
        <f t="shared" si="114"/>
        <v>2.2849999999999966</v>
      </c>
      <c r="F348" s="311">
        <v>36.69</v>
      </c>
      <c r="G348" s="312">
        <v>35.82</v>
      </c>
      <c r="H348" s="311">
        <f t="shared" si="112"/>
        <v>115.72</v>
      </c>
      <c r="I348" s="324">
        <f t="shared" si="116"/>
        <v>3.1550000000000011</v>
      </c>
      <c r="J348" s="314" t="s">
        <v>28</v>
      </c>
      <c r="K348" s="317">
        <v>3</v>
      </c>
      <c r="L348" s="316"/>
      <c r="M348" s="307"/>
      <c r="N348" s="307"/>
      <c r="O348" s="307"/>
    </row>
    <row r="349" spans="1:15" ht="15" x14ac:dyDescent="0.25">
      <c r="A349" s="308" t="s">
        <v>33</v>
      </c>
      <c r="B349" s="311">
        <v>157.13</v>
      </c>
      <c r="C349" s="311">
        <f t="shared" si="115"/>
        <v>114.33</v>
      </c>
      <c r="D349" s="311">
        <v>112.875</v>
      </c>
      <c r="E349" s="311">
        <f t="shared" si="114"/>
        <v>1.4549999999999983</v>
      </c>
      <c r="F349" s="311">
        <v>42.8</v>
      </c>
      <c r="G349" s="312">
        <v>40.92</v>
      </c>
      <c r="H349" s="311">
        <f t="shared" si="112"/>
        <v>116.21</v>
      </c>
      <c r="I349" s="324">
        <f>H349-D349</f>
        <v>3.3349999999999937</v>
      </c>
      <c r="J349" s="314" t="s">
        <v>28</v>
      </c>
      <c r="K349" s="317">
        <v>3</v>
      </c>
      <c r="L349" s="316"/>
      <c r="M349" s="307"/>
      <c r="N349" s="307"/>
      <c r="O349" s="307"/>
    </row>
    <row r="350" spans="1:15" ht="15" x14ac:dyDescent="0.25">
      <c r="A350" s="308" t="s">
        <v>37</v>
      </c>
      <c r="B350" s="311">
        <v>155.80000000000001</v>
      </c>
      <c r="C350" s="311">
        <f t="shared" si="115"/>
        <v>120.78</v>
      </c>
      <c r="D350" s="311">
        <v>120.50500000000001</v>
      </c>
      <c r="E350" s="311">
        <f t="shared" si="114"/>
        <v>0.27499999999999147</v>
      </c>
      <c r="F350" s="311">
        <v>35.020000000000003</v>
      </c>
      <c r="G350" s="312">
        <v>33.5</v>
      </c>
      <c r="H350" s="311">
        <f t="shared" si="112"/>
        <v>122.30000000000001</v>
      </c>
      <c r="I350" s="311">
        <f t="shared" ref="I350" si="117">H350-D350</f>
        <v>1.7950000000000017</v>
      </c>
      <c r="J350" s="314" t="s">
        <v>28</v>
      </c>
      <c r="K350" s="317">
        <v>2</v>
      </c>
      <c r="L350" s="316"/>
      <c r="M350" s="307"/>
      <c r="N350" s="307"/>
      <c r="O350" s="307"/>
    </row>
    <row r="353" spans="1:15" ht="15" x14ac:dyDescent="0.25">
      <c r="A353" s="300" t="s">
        <v>1</v>
      </c>
      <c r="B353" s="305">
        <v>42970</v>
      </c>
      <c r="K353" s="302" t="s">
        <v>83</v>
      </c>
    </row>
    <row r="354" spans="1:15" ht="15" x14ac:dyDescent="0.25">
      <c r="A354" s="300" t="s">
        <v>2</v>
      </c>
      <c r="B354" s="302" t="s">
        <v>3</v>
      </c>
    </row>
    <row r="355" spans="1:15" ht="15" x14ac:dyDescent="0.25">
      <c r="A355" s="323"/>
      <c r="F355" s="302"/>
      <c r="G355" s="302"/>
      <c r="H355" s="300"/>
      <c r="I355" s="300"/>
      <c r="J355" s="302"/>
      <c r="K355" s="302"/>
      <c r="L355" s="302"/>
      <c r="M355" s="302"/>
      <c r="N355" s="302"/>
      <c r="O355" s="302"/>
    </row>
    <row r="357" spans="1:15" ht="15" x14ac:dyDescent="0.25">
      <c r="A357" s="308" t="s">
        <v>4</v>
      </c>
      <c r="B357" s="308" t="s">
        <v>87</v>
      </c>
      <c r="C357" s="308" t="s">
        <v>87</v>
      </c>
      <c r="D357" s="308" t="s">
        <v>6</v>
      </c>
      <c r="E357" s="308" t="s">
        <v>14</v>
      </c>
      <c r="F357" s="308" t="s">
        <v>15</v>
      </c>
      <c r="G357" s="308" t="s">
        <v>16</v>
      </c>
      <c r="H357" s="308" t="s">
        <v>5</v>
      </c>
      <c r="I357" s="308" t="s">
        <v>7</v>
      </c>
      <c r="J357" s="308" t="s">
        <v>17</v>
      </c>
      <c r="K357" s="308" t="s">
        <v>18</v>
      </c>
      <c r="L357" s="309"/>
    </row>
    <row r="358" spans="1:15" ht="15" x14ac:dyDescent="0.25">
      <c r="A358" s="308" t="s">
        <v>8</v>
      </c>
      <c r="B358" s="308" t="s">
        <v>19</v>
      </c>
      <c r="C358" s="308" t="s">
        <v>20</v>
      </c>
      <c r="D358" s="308" t="s">
        <v>21</v>
      </c>
      <c r="E358" s="308" t="s">
        <v>22</v>
      </c>
      <c r="F358" s="308" t="s">
        <v>23</v>
      </c>
      <c r="G358" s="308" t="s">
        <v>24</v>
      </c>
      <c r="H358" s="308" t="s">
        <v>87</v>
      </c>
      <c r="I358" s="308" t="s">
        <v>9</v>
      </c>
      <c r="J358" s="308" t="s">
        <v>25</v>
      </c>
      <c r="K358" s="308" t="s">
        <v>26</v>
      </c>
      <c r="L358" s="310" t="s">
        <v>10</v>
      </c>
      <c r="M358" s="304"/>
      <c r="N358" s="304"/>
      <c r="O358" s="304"/>
    </row>
    <row r="359" spans="1:15" ht="15" x14ac:dyDescent="0.25">
      <c r="A359" s="308" t="s">
        <v>27</v>
      </c>
      <c r="B359" s="311">
        <v>147.41</v>
      </c>
      <c r="C359" s="311">
        <v>118.85</v>
      </c>
      <c r="D359" s="311">
        <v>116.965</v>
      </c>
      <c r="E359" s="311">
        <f>C359-D359</f>
        <v>1.8849999999999909</v>
      </c>
      <c r="F359" s="311">
        <v>28.56</v>
      </c>
      <c r="G359" s="312">
        <v>28</v>
      </c>
      <c r="H359" s="311">
        <f>B359-G359</f>
        <v>119.41</v>
      </c>
      <c r="I359" s="324">
        <f>H359-D359</f>
        <v>2.4449999999999932</v>
      </c>
      <c r="J359" s="314" t="s">
        <v>28</v>
      </c>
      <c r="K359" s="315">
        <v>2</v>
      </c>
      <c r="L359" s="316"/>
      <c r="M359" s="307"/>
      <c r="N359" s="307"/>
      <c r="O359" s="307"/>
    </row>
    <row r="360" spans="1:15" ht="15" x14ac:dyDescent="0.25">
      <c r="A360" s="308" t="s">
        <v>29</v>
      </c>
      <c r="B360" s="311">
        <v>154.13</v>
      </c>
      <c r="C360" s="311">
        <v>113.53</v>
      </c>
      <c r="D360" s="311">
        <v>112.965</v>
      </c>
      <c r="E360" s="311">
        <f t="shared" ref="E360" si="118">C360-D360</f>
        <v>0.56499999999999773</v>
      </c>
      <c r="F360" s="311">
        <v>40.6</v>
      </c>
      <c r="G360" s="312">
        <v>39.200000000000003</v>
      </c>
      <c r="H360" s="311">
        <f t="shared" ref="H360:H361" si="119">B360-G360</f>
        <v>114.92999999999999</v>
      </c>
      <c r="I360" s="311">
        <f t="shared" ref="I360:I361" si="120">H360-D360</f>
        <v>1.9649999999999892</v>
      </c>
      <c r="J360" s="314" t="s">
        <v>28</v>
      </c>
      <c r="K360" s="315">
        <v>3</v>
      </c>
      <c r="L360" s="316"/>
      <c r="M360" s="307"/>
      <c r="N360" s="307"/>
      <c r="O360" s="307"/>
    </row>
    <row r="361" spans="1:15" ht="15" x14ac:dyDescent="0.25">
      <c r="A361" s="308" t="s">
        <v>30</v>
      </c>
      <c r="B361" s="311">
        <v>150.43</v>
      </c>
      <c r="C361" s="311">
        <v>113.96000000000001</v>
      </c>
      <c r="D361" s="311">
        <v>111.965</v>
      </c>
      <c r="E361" s="311">
        <f>C361-D361</f>
        <v>1.9950000000000045</v>
      </c>
      <c r="F361" s="311">
        <v>36.47</v>
      </c>
      <c r="G361" s="312">
        <v>35.619999999999997</v>
      </c>
      <c r="H361" s="311">
        <f t="shared" si="119"/>
        <v>114.81</v>
      </c>
      <c r="I361" s="311">
        <f t="shared" si="120"/>
        <v>2.8449999999999989</v>
      </c>
      <c r="J361" s="314" t="s">
        <v>28</v>
      </c>
      <c r="K361" s="317">
        <v>3</v>
      </c>
      <c r="L361" s="316"/>
      <c r="M361" s="307"/>
      <c r="N361" s="307"/>
      <c r="O361" s="307"/>
    </row>
    <row r="362" spans="1:15" ht="15" x14ac:dyDescent="0.25">
      <c r="A362" s="308" t="s">
        <v>31</v>
      </c>
      <c r="B362" s="311">
        <v>154.69999999999999</v>
      </c>
      <c r="C362" s="311">
        <v>122.36999999999999</v>
      </c>
      <c r="D362" s="311">
        <v>119.965</v>
      </c>
      <c r="E362" s="311">
        <f t="shared" ref="E362:E368" si="121">C362-D362</f>
        <v>2.4049999999999869</v>
      </c>
      <c r="F362" s="311">
        <v>32.33</v>
      </c>
      <c r="G362" s="312">
        <v>30.91</v>
      </c>
      <c r="H362" s="311">
        <f>B362-G362</f>
        <v>123.78999999999999</v>
      </c>
      <c r="I362" s="324">
        <f>H362-D362</f>
        <v>3.8249999999999886</v>
      </c>
      <c r="J362" s="314" t="s">
        <v>28</v>
      </c>
      <c r="K362" s="317">
        <v>2</v>
      </c>
      <c r="L362" s="316"/>
      <c r="M362" s="307"/>
      <c r="N362" s="307"/>
      <c r="O362" s="307"/>
    </row>
    <row r="363" spans="1:15" ht="15" x14ac:dyDescent="0.25">
      <c r="A363" s="308" t="s">
        <v>34</v>
      </c>
      <c r="B363" s="311">
        <v>150.81</v>
      </c>
      <c r="C363" s="311">
        <f t="shared" ref="C363:C368" si="122">B363-F363</f>
        <v>118.81</v>
      </c>
      <c r="D363" s="311">
        <v>116.965</v>
      </c>
      <c r="E363" s="311">
        <f t="shared" si="121"/>
        <v>1.8449999999999989</v>
      </c>
      <c r="F363" s="311">
        <v>32</v>
      </c>
      <c r="G363" s="312">
        <v>31.38</v>
      </c>
      <c r="H363" s="311">
        <f t="shared" ref="H363:H368" si="123">B363-G363</f>
        <v>119.43</v>
      </c>
      <c r="I363" s="324">
        <f>H363-D363</f>
        <v>2.4650000000000034</v>
      </c>
      <c r="J363" s="314" t="s">
        <v>28</v>
      </c>
      <c r="K363" s="318">
        <v>2</v>
      </c>
      <c r="L363" s="316"/>
      <c r="M363" s="307"/>
      <c r="N363" s="307"/>
      <c r="O363" s="307"/>
    </row>
    <row r="364" spans="1:15" ht="15" x14ac:dyDescent="0.25">
      <c r="A364" s="308" t="s">
        <v>35</v>
      </c>
      <c r="B364" s="311">
        <v>155.13</v>
      </c>
      <c r="C364" s="311">
        <f t="shared" si="122"/>
        <v>115.50999999999999</v>
      </c>
      <c r="D364" s="311">
        <v>112.105</v>
      </c>
      <c r="E364" s="311">
        <f t="shared" si="121"/>
        <v>3.4049999999999869</v>
      </c>
      <c r="F364" s="311">
        <v>39.619999999999997</v>
      </c>
      <c r="G364" s="312">
        <v>38.24</v>
      </c>
      <c r="H364" s="311">
        <f t="shared" si="123"/>
        <v>116.88999999999999</v>
      </c>
      <c r="I364" s="324">
        <f>H364-D364</f>
        <v>4.7849999999999824</v>
      </c>
      <c r="J364" s="314" t="s">
        <v>28</v>
      </c>
      <c r="K364" s="319">
        <v>3</v>
      </c>
      <c r="L364" s="316"/>
      <c r="M364" s="307"/>
      <c r="N364" s="307"/>
      <c r="O364" s="307"/>
    </row>
    <row r="365" spans="1:15" ht="15" x14ac:dyDescent="0.25">
      <c r="A365" s="308" t="s">
        <v>32</v>
      </c>
      <c r="B365" s="311">
        <v>153.75</v>
      </c>
      <c r="C365" s="311">
        <f t="shared" si="122"/>
        <v>110.08</v>
      </c>
      <c r="D365" s="311">
        <v>110.36500000000001</v>
      </c>
      <c r="E365" s="311">
        <f t="shared" si="121"/>
        <v>-0.2850000000000108</v>
      </c>
      <c r="F365" s="311">
        <v>43.67</v>
      </c>
      <c r="G365" s="312">
        <v>42.09</v>
      </c>
      <c r="H365" s="311">
        <f t="shared" si="123"/>
        <v>111.66</v>
      </c>
      <c r="I365" s="311">
        <f t="shared" ref="I365:I366" si="124">H365-D365</f>
        <v>1.2949999999999875</v>
      </c>
      <c r="J365" s="314" t="s">
        <v>28</v>
      </c>
      <c r="K365" s="317">
        <v>5.5</v>
      </c>
      <c r="L365" s="320"/>
      <c r="M365" s="321"/>
      <c r="N365" s="321"/>
      <c r="O365" s="321"/>
    </row>
    <row r="366" spans="1:15" ht="15" x14ac:dyDescent="0.25">
      <c r="A366" s="308" t="s">
        <v>36</v>
      </c>
      <c r="B366" s="311">
        <v>151.54</v>
      </c>
      <c r="C366" s="311">
        <f t="shared" si="122"/>
        <v>114.85</v>
      </c>
      <c r="D366" s="311">
        <v>112.565</v>
      </c>
      <c r="E366" s="311">
        <f t="shared" si="121"/>
        <v>2.2849999999999966</v>
      </c>
      <c r="F366" s="311">
        <v>36.69</v>
      </c>
      <c r="G366" s="312">
        <v>35.880000000000003</v>
      </c>
      <c r="H366" s="311">
        <f t="shared" si="123"/>
        <v>115.66</v>
      </c>
      <c r="I366" s="324">
        <f t="shared" si="124"/>
        <v>3.0949999999999989</v>
      </c>
      <c r="J366" s="314" t="s">
        <v>28</v>
      </c>
      <c r="K366" s="317">
        <v>3</v>
      </c>
      <c r="L366" s="316"/>
      <c r="M366" s="307"/>
      <c r="N366" s="307"/>
      <c r="O366" s="307"/>
    </row>
    <row r="367" spans="1:15" ht="15" x14ac:dyDescent="0.25">
      <c r="A367" s="308" t="s">
        <v>33</v>
      </c>
      <c r="B367" s="311">
        <v>157.13</v>
      </c>
      <c r="C367" s="311">
        <f t="shared" si="122"/>
        <v>114.33</v>
      </c>
      <c r="D367" s="311">
        <v>112.875</v>
      </c>
      <c r="E367" s="311">
        <f t="shared" si="121"/>
        <v>1.4549999999999983</v>
      </c>
      <c r="F367" s="311">
        <v>42.8</v>
      </c>
      <c r="G367" s="312">
        <v>40.950000000000003</v>
      </c>
      <c r="H367" s="311">
        <f t="shared" si="123"/>
        <v>116.17999999999999</v>
      </c>
      <c r="I367" s="324">
        <f>H367-D367</f>
        <v>3.3049999999999926</v>
      </c>
      <c r="J367" s="314" t="s">
        <v>28</v>
      </c>
      <c r="K367" s="317">
        <v>3</v>
      </c>
      <c r="L367" s="316"/>
      <c r="M367" s="307"/>
      <c r="N367" s="307"/>
      <c r="O367" s="307"/>
    </row>
    <row r="368" spans="1:15" ht="15" x14ac:dyDescent="0.25">
      <c r="A368" s="308" t="s">
        <v>37</v>
      </c>
      <c r="B368" s="311">
        <v>155.80000000000001</v>
      </c>
      <c r="C368" s="311">
        <f t="shared" si="122"/>
        <v>120.78</v>
      </c>
      <c r="D368" s="311">
        <v>120.50500000000001</v>
      </c>
      <c r="E368" s="311">
        <f t="shared" si="121"/>
        <v>0.27499999999999147</v>
      </c>
      <c r="F368" s="311">
        <v>35.020000000000003</v>
      </c>
      <c r="G368" s="312">
        <v>33.5</v>
      </c>
      <c r="H368" s="311">
        <f t="shared" si="123"/>
        <v>122.30000000000001</v>
      </c>
      <c r="I368" s="311">
        <f t="shared" ref="I368" si="125">H368-D368</f>
        <v>1.7950000000000017</v>
      </c>
      <c r="J368" s="314" t="s">
        <v>28</v>
      </c>
      <c r="K368" s="317">
        <v>2</v>
      </c>
      <c r="L368" s="316"/>
      <c r="M368" s="307"/>
      <c r="N368" s="307"/>
      <c r="O368" s="307"/>
    </row>
    <row r="371" spans="1:15" ht="15" x14ac:dyDescent="0.25">
      <c r="A371" s="300" t="s">
        <v>1</v>
      </c>
      <c r="B371" s="305">
        <v>43004</v>
      </c>
      <c r="K371" s="302" t="s">
        <v>83</v>
      </c>
    </row>
    <row r="372" spans="1:15" ht="15" x14ac:dyDescent="0.25">
      <c r="A372" s="300" t="s">
        <v>2</v>
      </c>
      <c r="B372" s="302" t="s">
        <v>3</v>
      </c>
    </row>
    <row r="373" spans="1:15" ht="15" x14ac:dyDescent="0.25">
      <c r="A373" s="323"/>
      <c r="F373" s="302"/>
      <c r="G373" s="302"/>
      <c r="H373" s="300"/>
      <c r="I373" s="300"/>
      <c r="J373" s="302"/>
      <c r="K373" s="302"/>
      <c r="L373" s="302"/>
      <c r="M373" s="302"/>
      <c r="N373" s="302"/>
      <c r="O373" s="302"/>
    </row>
    <row r="375" spans="1:15" ht="15" x14ac:dyDescent="0.25">
      <c r="A375" s="308" t="s">
        <v>4</v>
      </c>
      <c r="B375" s="308" t="s">
        <v>87</v>
      </c>
      <c r="C375" s="308" t="s">
        <v>87</v>
      </c>
      <c r="D375" s="308" t="s">
        <v>6</v>
      </c>
      <c r="E375" s="308" t="s">
        <v>14</v>
      </c>
      <c r="F375" s="308" t="s">
        <v>15</v>
      </c>
      <c r="G375" s="308" t="s">
        <v>16</v>
      </c>
      <c r="H375" s="308" t="s">
        <v>5</v>
      </c>
      <c r="I375" s="308" t="s">
        <v>7</v>
      </c>
      <c r="J375" s="308" t="s">
        <v>17</v>
      </c>
      <c r="K375" s="308" t="s">
        <v>18</v>
      </c>
      <c r="L375" s="309"/>
    </row>
    <row r="376" spans="1:15" ht="15" x14ac:dyDescent="0.25">
      <c r="A376" s="308" t="s">
        <v>8</v>
      </c>
      <c r="B376" s="308" t="s">
        <v>19</v>
      </c>
      <c r="C376" s="308" t="s">
        <v>20</v>
      </c>
      <c r="D376" s="308" t="s">
        <v>21</v>
      </c>
      <c r="E376" s="308" t="s">
        <v>22</v>
      </c>
      <c r="F376" s="308" t="s">
        <v>23</v>
      </c>
      <c r="G376" s="308" t="s">
        <v>24</v>
      </c>
      <c r="H376" s="308" t="s">
        <v>87</v>
      </c>
      <c r="I376" s="308" t="s">
        <v>9</v>
      </c>
      <c r="J376" s="308" t="s">
        <v>25</v>
      </c>
      <c r="K376" s="308" t="s">
        <v>26</v>
      </c>
      <c r="L376" s="310" t="s">
        <v>10</v>
      </c>
      <c r="M376" s="304"/>
      <c r="N376" s="304"/>
      <c r="O376" s="304"/>
    </row>
    <row r="377" spans="1:15" ht="15" x14ac:dyDescent="0.25">
      <c r="A377" s="308" t="s">
        <v>27</v>
      </c>
      <c r="B377" s="311">
        <v>147.41</v>
      </c>
      <c r="C377" s="311">
        <v>118.85</v>
      </c>
      <c r="D377" s="311">
        <v>116.965</v>
      </c>
      <c r="E377" s="311">
        <f>C377-D377</f>
        <v>1.8849999999999909</v>
      </c>
      <c r="F377" s="311">
        <v>28.56</v>
      </c>
      <c r="G377" s="312">
        <v>27.93</v>
      </c>
      <c r="H377" s="311">
        <f>B377-G377</f>
        <v>119.47999999999999</v>
      </c>
      <c r="I377" s="324">
        <f>H377-D377</f>
        <v>2.5149999999999864</v>
      </c>
      <c r="J377" s="314" t="s">
        <v>28</v>
      </c>
      <c r="K377" s="315">
        <v>2</v>
      </c>
      <c r="L377" s="316"/>
      <c r="M377" s="307"/>
      <c r="N377" s="307"/>
      <c r="O377" s="307"/>
    </row>
    <row r="378" spans="1:15" ht="15" x14ac:dyDescent="0.25">
      <c r="A378" s="308" t="s">
        <v>29</v>
      </c>
      <c r="B378" s="311">
        <v>154.13</v>
      </c>
      <c r="C378" s="311">
        <v>113.53</v>
      </c>
      <c r="D378" s="311">
        <v>112.965</v>
      </c>
      <c r="E378" s="311">
        <f t="shared" ref="E378" si="126">C378-D378</f>
        <v>0.56499999999999773</v>
      </c>
      <c r="F378" s="311">
        <v>40.6</v>
      </c>
      <c r="G378" s="312">
        <v>38.99</v>
      </c>
      <c r="H378" s="311">
        <f t="shared" ref="H378:H379" si="127">B378-G378</f>
        <v>115.13999999999999</v>
      </c>
      <c r="I378" s="311">
        <f t="shared" ref="I378:I379" si="128">H378-D378</f>
        <v>2.1749999999999829</v>
      </c>
      <c r="J378" s="314" t="s">
        <v>28</v>
      </c>
      <c r="K378" s="315">
        <v>3</v>
      </c>
      <c r="L378" s="316"/>
      <c r="M378" s="307"/>
      <c r="N378" s="307"/>
      <c r="O378" s="307"/>
    </row>
    <row r="379" spans="1:15" ht="15" x14ac:dyDescent="0.25">
      <c r="A379" s="308" t="s">
        <v>30</v>
      </c>
      <c r="B379" s="311">
        <v>150.43</v>
      </c>
      <c r="C379" s="311">
        <v>113.96000000000001</v>
      </c>
      <c r="D379" s="311">
        <v>111.965</v>
      </c>
      <c r="E379" s="311">
        <f>C379-D379</f>
        <v>1.9950000000000045</v>
      </c>
      <c r="F379" s="311">
        <v>36.47</v>
      </c>
      <c r="G379" s="312">
        <v>35.36</v>
      </c>
      <c r="H379" s="311">
        <f t="shared" si="127"/>
        <v>115.07000000000001</v>
      </c>
      <c r="I379" s="324">
        <f t="shared" si="128"/>
        <v>3.105000000000004</v>
      </c>
      <c r="J379" s="314" t="s">
        <v>28</v>
      </c>
      <c r="K379" s="317">
        <v>3</v>
      </c>
      <c r="L379" s="316"/>
      <c r="M379" s="307"/>
      <c r="N379" s="307"/>
      <c r="O379" s="307"/>
    </row>
    <row r="380" spans="1:15" ht="15" x14ac:dyDescent="0.25">
      <c r="A380" s="308" t="s">
        <v>31</v>
      </c>
      <c r="B380" s="311">
        <v>154.69999999999999</v>
      </c>
      <c r="C380" s="311">
        <v>122.36999999999999</v>
      </c>
      <c r="D380" s="311">
        <v>119.965</v>
      </c>
      <c r="E380" s="311">
        <f t="shared" ref="E380:E386" si="129">C380-D380</f>
        <v>2.4049999999999869</v>
      </c>
      <c r="F380" s="311">
        <v>32.33</v>
      </c>
      <c r="G380" s="312">
        <v>30.96</v>
      </c>
      <c r="H380" s="311">
        <f>B380-G380</f>
        <v>123.73999999999998</v>
      </c>
      <c r="I380" s="324">
        <f>H380-D380</f>
        <v>3.7749999999999773</v>
      </c>
      <c r="J380" s="314" t="s">
        <v>28</v>
      </c>
      <c r="K380" s="317">
        <v>2</v>
      </c>
      <c r="L380" s="316"/>
      <c r="M380" s="307"/>
      <c r="N380" s="307"/>
      <c r="O380" s="307"/>
    </row>
    <row r="381" spans="1:15" ht="15" x14ac:dyDescent="0.25">
      <c r="A381" s="308" t="s">
        <v>34</v>
      </c>
      <c r="B381" s="311">
        <v>150.81</v>
      </c>
      <c r="C381" s="311">
        <f t="shared" ref="C381:C386" si="130">B381-F381</f>
        <v>118.81</v>
      </c>
      <c r="D381" s="311">
        <v>116.965</v>
      </c>
      <c r="E381" s="311">
        <f t="shared" si="129"/>
        <v>1.8449999999999989</v>
      </c>
      <c r="F381" s="311">
        <v>32</v>
      </c>
      <c r="G381" s="312">
        <v>31.4</v>
      </c>
      <c r="H381" s="311">
        <f t="shared" ref="H381:H386" si="131">B381-G381</f>
        <v>119.41</v>
      </c>
      <c r="I381" s="324">
        <f>H381-D381</f>
        <v>2.4449999999999932</v>
      </c>
      <c r="J381" s="314" t="s">
        <v>28</v>
      </c>
      <c r="K381" s="318">
        <v>2</v>
      </c>
      <c r="L381" s="316"/>
      <c r="M381" s="307"/>
      <c r="N381" s="307"/>
      <c r="O381" s="307"/>
    </row>
    <row r="382" spans="1:15" ht="15" x14ac:dyDescent="0.25">
      <c r="A382" s="308" t="s">
        <v>35</v>
      </c>
      <c r="B382" s="311">
        <v>155.13</v>
      </c>
      <c r="C382" s="311">
        <f t="shared" si="130"/>
        <v>115.50999999999999</v>
      </c>
      <c r="D382" s="311">
        <v>112.105</v>
      </c>
      <c r="E382" s="311">
        <f t="shared" si="129"/>
        <v>3.4049999999999869</v>
      </c>
      <c r="F382" s="311">
        <v>39.619999999999997</v>
      </c>
      <c r="G382" s="312">
        <v>38.01</v>
      </c>
      <c r="H382" s="311">
        <f t="shared" si="131"/>
        <v>117.12</v>
      </c>
      <c r="I382" s="324">
        <f>H382-D382</f>
        <v>5.0150000000000006</v>
      </c>
      <c r="J382" s="314" t="s">
        <v>28</v>
      </c>
      <c r="K382" s="319">
        <v>3</v>
      </c>
      <c r="L382" s="316"/>
      <c r="M382" s="307"/>
      <c r="N382" s="307"/>
      <c r="O382" s="307"/>
    </row>
    <row r="383" spans="1:15" ht="15" x14ac:dyDescent="0.25">
      <c r="A383" s="308" t="s">
        <v>32</v>
      </c>
      <c r="B383" s="311">
        <v>153.75</v>
      </c>
      <c r="C383" s="311">
        <f t="shared" si="130"/>
        <v>110.08</v>
      </c>
      <c r="D383" s="311">
        <v>110.36500000000001</v>
      </c>
      <c r="E383" s="311">
        <f t="shared" si="129"/>
        <v>-0.2850000000000108</v>
      </c>
      <c r="F383" s="311">
        <v>43.67</v>
      </c>
      <c r="G383" s="312">
        <v>42.15</v>
      </c>
      <c r="H383" s="311">
        <f t="shared" si="131"/>
        <v>111.6</v>
      </c>
      <c r="I383" s="311">
        <f t="shared" ref="I383:I384" si="132">H383-D383</f>
        <v>1.2349999999999852</v>
      </c>
      <c r="J383" s="314" t="s">
        <v>28</v>
      </c>
      <c r="K383" s="317">
        <v>5.5</v>
      </c>
      <c r="L383" s="320"/>
      <c r="M383" s="321"/>
      <c r="N383" s="321"/>
      <c r="O383" s="321"/>
    </row>
    <row r="384" spans="1:15" ht="15" x14ac:dyDescent="0.25">
      <c r="A384" s="308" t="s">
        <v>36</v>
      </c>
      <c r="B384" s="311">
        <v>151.54</v>
      </c>
      <c r="C384" s="311">
        <f t="shared" si="130"/>
        <v>114.85</v>
      </c>
      <c r="D384" s="311">
        <v>112.565</v>
      </c>
      <c r="E384" s="311">
        <f t="shared" si="129"/>
        <v>2.2849999999999966</v>
      </c>
      <c r="F384" s="311">
        <v>36.69</v>
      </c>
      <c r="G384" s="312">
        <v>35.590000000000003</v>
      </c>
      <c r="H384" s="311">
        <f t="shared" si="131"/>
        <v>115.94999999999999</v>
      </c>
      <c r="I384" s="324">
        <f t="shared" si="132"/>
        <v>3.3849999999999909</v>
      </c>
      <c r="J384" s="314" t="s">
        <v>28</v>
      </c>
      <c r="K384" s="317">
        <v>3</v>
      </c>
      <c r="L384" s="316"/>
      <c r="M384" s="307"/>
      <c r="N384" s="307"/>
      <c r="O384" s="307"/>
    </row>
    <row r="385" spans="1:15" ht="15" x14ac:dyDescent="0.25">
      <c r="A385" s="308" t="s">
        <v>33</v>
      </c>
      <c r="B385" s="311">
        <v>157.13</v>
      </c>
      <c r="C385" s="311">
        <f t="shared" si="130"/>
        <v>114.33</v>
      </c>
      <c r="D385" s="311">
        <v>112.875</v>
      </c>
      <c r="E385" s="311">
        <f t="shared" si="129"/>
        <v>1.4549999999999983</v>
      </c>
      <c r="F385" s="311">
        <v>42.8</v>
      </c>
      <c r="G385" s="312">
        <v>41</v>
      </c>
      <c r="H385" s="311">
        <f t="shared" si="131"/>
        <v>116.13</v>
      </c>
      <c r="I385" s="324">
        <f>H385-D385</f>
        <v>3.2549999999999955</v>
      </c>
      <c r="J385" s="314" t="s">
        <v>28</v>
      </c>
      <c r="K385" s="317">
        <v>3</v>
      </c>
      <c r="L385" s="316"/>
      <c r="M385" s="307"/>
      <c r="N385" s="307"/>
      <c r="O385" s="307"/>
    </row>
    <row r="386" spans="1:15" ht="15" x14ac:dyDescent="0.25">
      <c r="A386" s="308" t="s">
        <v>37</v>
      </c>
      <c r="B386" s="311">
        <v>155.80000000000001</v>
      </c>
      <c r="C386" s="311">
        <f t="shared" si="130"/>
        <v>120.78</v>
      </c>
      <c r="D386" s="311">
        <v>120.50500000000001</v>
      </c>
      <c r="E386" s="311">
        <f t="shared" si="129"/>
        <v>0.27499999999999147</v>
      </c>
      <c r="F386" s="311">
        <v>35.020000000000003</v>
      </c>
      <c r="G386" s="312">
        <v>33.6</v>
      </c>
      <c r="H386" s="311">
        <f t="shared" si="131"/>
        <v>122.20000000000002</v>
      </c>
      <c r="I386" s="311">
        <f t="shared" ref="I386" si="133">H386-D386</f>
        <v>1.6950000000000074</v>
      </c>
      <c r="J386" s="314" t="s">
        <v>28</v>
      </c>
      <c r="K386" s="317">
        <v>2</v>
      </c>
      <c r="L386" s="316"/>
      <c r="M386" s="307"/>
      <c r="N386" s="307"/>
      <c r="O386" s="307"/>
    </row>
    <row r="389" spans="1:15" ht="15" x14ac:dyDescent="0.25">
      <c r="A389" s="300" t="s">
        <v>1</v>
      </c>
      <c r="B389" s="305">
        <v>43038</v>
      </c>
      <c r="K389" s="302" t="s">
        <v>83</v>
      </c>
    </row>
    <row r="390" spans="1:15" ht="15" x14ac:dyDescent="0.25">
      <c r="A390" s="300" t="s">
        <v>2</v>
      </c>
      <c r="B390" s="302" t="s">
        <v>3</v>
      </c>
    </row>
    <row r="391" spans="1:15" ht="15" x14ac:dyDescent="0.25">
      <c r="A391" s="323"/>
      <c r="F391" s="302"/>
      <c r="G391" s="302"/>
      <c r="H391" s="300"/>
      <c r="I391" s="300"/>
      <c r="J391" s="302"/>
      <c r="K391" s="302"/>
      <c r="L391" s="302"/>
      <c r="M391" s="302"/>
      <c r="N391" s="302"/>
      <c r="O391" s="302"/>
    </row>
    <row r="393" spans="1:15" ht="15" x14ac:dyDescent="0.25">
      <c r="A393" s="308" t="s">
        <v>4</v>
      </c>
      <c r="B393" s="308" t="s">
        <v>87</v>
      </c>
      <c r="C393" s="308" t="s">
        <v>87</v>
      </c>
      <c r="D393" s="308" t="s">
        <v>6</v>
      </c>
      <c r="E393" s="308" t="s">
        <v>14</v>
      </c>
      <c r="F393" s="308" t="s">
        <v>15</v>
      </c>
      <c r="G393" s="308" t="s">
        <v>16</v>
      </c>
      <c r="H393" s="308" t="s">
        <v>5</v>
      </c>
      <c r="I393" s="308" t="s">
        <v>7</v>
      </c>
      <c r="J393" s="308" t="s">
        <v>17</v>
      </c>
      <c r="K393" s="308" t="s">
        <v>18</v>
      </c>
      <c r="L393" s="309"/>
    </row>
    <row r="394" spans="1:15" ht="15" x14ac:dyDescent="0.25">
      <c r="A394" s="308" t="s">
        <v>8</v>
      </c>
      <c r="B394" s="308" t="s">
        <v>19</v>
      </c>
      <c r="C394" s="308" t="s">
        <v>20</v>
      </c>
      <c r="D394" s="308" t="s">
        <v>21</v>
      </c>
      <c r="E394" s="308" t="s">
        <v>22</v>
      </c>
      <c r="F394" s="308" t="s">
        <v>23</v>
      </c>
      <c r="G394" s="308" t="s">
        <v>24</v>
      </c>
      <c r="H394" s="308" t="s">
        <v>87</v>
      </c>
      <c r="I394" s="308" t="s">
        <v>9</v>
      </c>
      <c r="J394" s="308" t="s">
        <v>25</v>
      </c>
      <c r="K394" s="308" t="s">
        <v>26</v>
      </c>
      <c r="L394" s="310" t="s">
        <v>10</v>
      </c>
      <c r="M394" s="304"/>
      <c r="N394" s="304"/>
      <c r="O394" s="304"/>
    </row>
    <row r="395" spans="1:15" ht="15" x14ac:dyDescent="0.25">
      <c r="A395" s="308" t="s">
        <v>27</v>
      </c>
      <c r="B395" s="311">
        <v>147.41</v>
      </c>
      <c r="C395" s="311">
        <v>118.85</v>
      </c>
      <c r="D395" s="311">
        <v>116.965</v>
      </c>
      <c r="E395" s="311">
        <f>C395-D395</f>
        <v>1.8849999999999909</v>
      </c>
      <c r="F395" s="311">
        <v>28.56</v>
      </c>
      <c r="G395" s="312">
        <v>27.99</v>
      </c>
      <c r="H395" s="311">
        <f>B395-G395</f>
        <v>119.42</v>
      </c>
      <c r="I395" s="324">
        <f>H395-D395</f>
        <v>2.4549999999999983</v>
      </c>
      <c r="J395" s="314" t="s">
        <v>28</v>
      </c>
      <c r="K395" s="315">
        <v>2</v>
      </c>
      <c r="L395" s="316"/>
      <c r="M395" s="307"/>
      <c r="N395" s="307"/>
      <c r="O395" s="307"/>
    </row>
    <row r="396" spans="1:15" ht="15" x14ac:dyDescent="0.25">
      <c r="A396" s="308" t="s">
        <v>29</v>
      </c>
      <c r="B396" s="311">
        <v>154.13</v>
      </c>
      <c r="C396" s="311">
        <v>113.53</v>
      </c>
      <c r="D396" s="311">
        <v>112.965</v>
      </c>
      <c r="E396" s="311">
        <f t="shared" ref="E396" si="134">C396-D396</f>
        <v>0.56499999999999773</v>
      </c>
      <c r="F396" s="311">
        <v>40.6</v>
      </c>
      <c r="G396" s="312">
        <v>39.020000000000003</v>
      </c>
      <c r="H396" s="311">
        <f t="shared" ref="H396:H397" si="135">B396-G396</f>
        <v>115.10999999999999</v>
      </c>
      <c r="I396" s="311">
        <f t="shared" ref="I396:I397" si="136">H396-D396</f>
        <v>2.1449999999999818</v>
      </c>
      <c r="J396" s="314" t="s">
        <v>28</v>
      </c>
      <c r="K396" s="315">
        <v>3</v>
      </c>
      <c r="L396" s="316"/>
      <c r="M396" s="307"/>
      <c r="N396" s="307"/>
      <c r="O396" s="307"/>
    </row>
    <row r="397" spans="1:15" ht="15" x14ac:dyDescent="0.25">
      <c r="A397" s="308" t="s">
        <v>30</v>
      </c>
      <c r="B397" s="311">
        <v>150.43</v>
      </c>
      <c r="C397" s="311">
        <v>113.96000000000001</v>
      </c>
      <c r="D397" s="311">
        <v>111.965</v>
      </c>
      <c r="E397" s="311">
        <f>C397-D397</f>
        <v>1.9950000000000045</v>
      </c>
      <c r="F397" s="311">
        <v>36.47</v>
      </c>
      <c r="G397" s="312">
        <v>35.270000000000003</v>
      </c>
      <c r="H397" s="311">
        <f t="shared" si="135"/>
        <v>115.16</v>
      </c>
      <c r="I397" s="324">
        <f t="shared" si="136"/>
        <v>3.1949999999999932</v>
      </c>
      <c r="J397" s="314" t="s">
        <v>28</v>
      </c>
      <c r="K397" s="317">
        <v>3</v>
      </c>
      <c r="L397" s="316"/>
      <c r="M397" s="307"/>
      <c r="N397" s="307"/>
      <c r="O397" s="307"/>
    </row>
    <row r="398" spans="1:15" ht="15" x14ac:dyDescent="0.25">
      <c r="A398" s="308" t="s">
        <v>31</v>
      </c>
      <c r="B398" s="311">
        <v>154.69999999999999</v>
      </c>
      <c r="C398" s="311">
        <v>122.36999999999999</v>
      </c>
      <c r="D398" s="311">
        <v>119.965</v>
      </c>
      <c r="E398" s="311">
        <f t="shared" ref="E398:E404" si="137">C398-D398</f>
        <v>2.4049999999999869</v>
      </c>
      <c r="F398" s="311">
        <v>32.33</v>
      </c>
      <c r="G398" s="312">
        <v>30.95</v>
      </c>
      <c r="H398" s="311">
        <f>B398-G398</f>
        <v>123.74999999999999</v>
      </c>
      <c r="I398" s="324">
        <f>H398-D398</f>
        <v>3.7849999999999824</v>
      </c>
      <c r="J398" s="314" t="s">
        <v>28</v>
      </c>
      <c r="K398" s="317">
        <v>2</v>
      </c>
      <c r="L398" s="316"/>
      <c r="M398" s="307"/>
      <c r="N398" s="307"/>
      <c r="O398" s="307"/>
    </row>
    <row r="399" spans="1:15" ht="15" x14ac:dyDescent="0.25">
      <c r="A399" s="308" t="s">
        <v>34</v>
      </c>
      <c r="B399" s="311">
        <v>150.81</v>
      </c>
      <c r="C399" s="311">
        <f t="shared" ref="C399:C404" si="138">B399-F399</f>
        <v>118.81</v>
      </c>
      <c r="D399" s="311">
        <v>116.965</v>
      </c>
      <c r="E399" s="311">
        <f t="shared" si="137"/>
        <v>1.8449999999999989</v>
      </c>
      <c r="F399" s="311">
        <v>32</v>
      </c>
      <c r="G399" s="312">
        <v>31.29</v>
      </c>
      <c r="H399" s="311">
        <f t="shared" ref="H399:H404" si="139">B399-G399</f>
        <v>119.52000000000001</v>
      </c>
      <c r="I399" s="324">
        <f>H399-D399</f>
        <v>2.5550000000000068</v>
      </c>
      <c r="J399" s="314" t="s">
        <v>28</v>
      </c>
      <c r="K399" s="318">
        <v>2</v>
      </c>
      <c r="L399" s="316"/>
      <c r="M399" s="307"/>
      <c r="N399" s="307"/>
      <c r="O399" s="307"/>
    </row>
    <row r="400" spans="1:15" ht="15" x14ac:dyDescent="0.25">
      <c r="A400" s="308" t="s">
        <v>35</v>
      </c>
      <c r="B400" s="311">
        <v>155.13</v>
      </c>
      <c r="C400" s="311">
        <f t="shared" si="138"/>
        <v>115.50999999999999</v>
      </c>
      <c r="D400" s="311">
        <v>112.105</v>
      </c>
      <c r="E400" s="311">
        <f t="shared" si="137"/>
        <v>3.4049999999999869</v>
      </c>
      <c r="F400" s="311">
        <v>39.619999999999997</v>
      </c>
      <c r="G400" s="312">
        <v>38.26</v>
      </c>
      <c r="H400" s="311">
        <f t="shared" si="139"/>
        <v>116.87</v>
      </c>
      <c r="I400" s="324">
        <f>H400-D400</f>
        <v>4.7650000000000006</v>
      </c>
      <c r="J400" s="314" t="s">
        <v>28</v>
      </c>
      <c r="K400" s="319">
        <v>3</v>
      </c>
      <c r="L400" s="316"/>
      <c r="M400" s="307"/>
      <c r="N400" s="307"/>
      <c r="O400" s="307"/>
    </row>
    <row r="401" spans="1:15" ht="15" x14ac:dyDescent="0.25">
      <c r="A401" s="308" t="s">
        <v>32</v>
      </c>
      <c r="B401" s="311">
        <v>153.75</v>
      </c>
      <c r="C401" s="311">
        <f t="shared" si="138"/>
        <v>110.08</v>
      </c>
      <c r="D401" s="311">
        <v>110.36500000000001</v>
      </c>
      <c r="E401" s="311">
        <f t="shared" si="137"/>
        <v>-0.2850000000000108</v>
      </c>
      <c r="F401" s="311">
        <v>43.67</v>
      </c>
      <c r="G401" s="312">
        <v>42.06</v>
      </c>
      <c r="H401" s="311">
        <f t="shared" si="139"/>
        <v>111.69</v>
      </c>
      <c r="I401" s="311">
        <f t="shared" ref="I401:I402" si="140">H401-D401</f>
        <v>1.3249999999999886</v>
      </c>
      <c r="J401" s="314" t="s">
        <v>28</v>
      </c>
      <c r="K401" s="317">
        <v>5.5</v>
      </c>
      <c r="L401" s="320"/>
      <c r="M401" s="321"/>
      <c r="N401" s="321"/>
      <c r="O401" s="321"/>
    </row>
    <row r="402" spans="1:15" ht="15" x14ac:dyDescent="0.25">
      <c r="A402" s="308" t="s">
        <v>36</v>
      </c>
      <c r="B402" s="311">
        <v>151.54</v>
      </c>
      <c r="C402" s="311">
        <f t="shared" si="138"/>
        <v>114.85</v>
      </c>
      <c r="D402" s="311">
        <v>112.565</v>
      </c>
      <c r="E402" s="311">
        <f t="shared" si="137"/>
        <v>2.2849999999999966</v>
      </c>
      <c r="F402" s="311">
        <v>36.69</v>
      </c>
      <c r="G402" s="312">
        <v>35.409999999999997</v>
      </c>
      <c r="H402" s="311">
        <f t="shared" si="139"/>
        <v>116.13</v>
      </c>
      <c r="I402" s="324">
        <f t="shared" si="140"/>
        <v>3.5649999999999977</v>
      </c>
      <c r="J402" s="314" t="s">
        <v>28</v>
      </c>
      <c r="K402" s="317">
        <v>3</v>
      </c>
      <c r="L402" s="316"/>
      <c r="M402" s="307"/>
      <c r="N402" s="307"/>
      <c r="O402" s="307"/>
    </row>
    <row r="403" spans="1:15" ht="15" x14ac:dyDescent="0.25">
      <c r="A403" s="308" t="s">
        <v>33</v>
      </c>
      <c r="B403" s="311">
        <v>157.13</v>
      </c>
      <c r="C403" s="311">
        <f t="shared" si="138"/>
        <v>114.33</v>
      </c>
      <c r="D403" s="311">
        <v>112.875</v>
      </c>
      <c r="E403" s="311">
        <f t="shared" si="137"/>
        <v>1.4549999999999983</v>
      </c>
      <c r="F403" s="311">
        <v>42.8</v>
      </c>
      <c r="G403" s="312">
        <v>41.09</v>
      </c>
      <c r="H403" s="311">
        <f t="shared" si="139"/>
        <v>116.03999999999999</v>
      </c>
      <c r="I403" s="324">
        <f>H403-D403</f>
        <v>3.164999999999992</v>
      </c>
      <c r="J403" s="314" t="s">
        <v>28</v>
      </c>
      <c r="K403" s="317">
        <v>3</v>
      </c>
      <c r="L403" s="316"/>
      <c r="M403" s="307"/>
      <c r="N403" s="307"/>
      <c r="O403" s="307"/>
    </row>
    <row r="404" spans="1:15" ht="15" x14ac:dyDescent="0.25">
      <c r="A404" s="308" t="s">
        <v>37</v>
      </c>
      <c r="B404" s="311">
        <v>155.80000000000001</v>
      </c>
      <c r="C404" s="311">
        <f t="shared" si="138"/>
        <v>120.78</v>
      </c>
      <c r="D404" s="311">
        <v>120.50500000000001</v>
      </c>
      <c r="E404" s="311">
        <f t="shared" si="137"/>
        <v>0.27499999999999147</v>
      </c>
      <c r="F404" s="311">
        <v>35.020000000000003</v>
      </c>
      <c r="G404" s="312">
        <v>33.5</v>
      </c>
      <c r="H404" s="311">
        <f t="shared" si="139"/>
        <v>122.30000000000001</v>
      </c>
      <c r="I404" s="311">
        <f t="shared" ref="I404" si="141">H404-D404</f>
        <v>1.7950000000000017</v>
      </c>
      <c r="J404" s="314" t="s">
        <v>28</v>
      </c>
      <c r="K404" s="317">
        <v>2</v>
      </c>
      <c r="L404" s="316"/>
      <c r="M404" s="307"/>
      <c r="N404" s="307"/>
      <c r="O404" s="307"/>
    </row>
    <row r="407" spans="1:15" ht="15" x14ac:dyDescent="0.25">
      <c r="A407" s="300" t="s">
        <v>1</v>
      </c>
      <c r="B407" s="305">
        <v>43059</v>
      </c>
      <c r="K407" s="302" t="s">
        <v>83</v>
      </c>
    </row>
    <row r="408" spans="1:15" ht="15" x14ac:dyDescent="0.25">
      <c r="A408" s="300" t="s">
        <v>2</v>
      </c>
      <c r="B408" s="302" t="s">
        <v>3</v>
      </c>
    </row>
    <row r="409" spans="1:15" ht="15" x14ac:dyDescent="0.25">
      <c r="A409" s="323"/>
      <c r="F409" s="302"/>
      <c r="G409" s="302"/>
      <c r="H409" s="300"/>
      <c r="I409" s="300"/>
      <c r="J409" s="302"/>
      <c r="K409" s="302"/>
      <c r="L409" s="302"/>
      <c r="M409" s="302"/>
      <c r="N409" s="302"/>
      <c r="O409" s="302"/>
    </row>
    <row r="411" spans="1:15" ht="15" x14ac:dyDescent="0.25">
      <c r="A411" s="308" t="s">
        <v>4</v>
      </c>
      <c r="B411" s="308" t="s">
        <v>87</v>
      </c>
      <c r="C411" s="308" t="s">
        <v>87</v>
      </c>
      <c r="D411" s="308" t="s">
        <v>6</v>
      </c>
      <c r="E411" s="308" t="s">
        <v>14</v>
      </c>
      <c r="F411" s="308" t="s">
        <v>15</v>
      </c>
      <c r="G411" s="308" t="s">
        <v>16</v>
      </c>
      <c r="H411" s="308" t="s">
        <v>5</v>
      </c>
      <c r="I411" s="308" t="s">
        <v>7</v>
      </c>
      <c r="J411" s="308" t="s">
        <v>17</v>
      </c>
      <c r="K411" s="308" t="s">
        <v>18</v>
      </c>
      <c r="L411" s="309"/>
    </row>
    <row r="412" spans="1:15" ht="15" x14ac:dyDescent="0.25">
      <c r="A412" s="308" t="s">
        <v>8</v>
      </c>
      <c r="B412" s="308" t="s">
        <v>19</v>
      </c>
      <c r="C412" s="308" t="s">
        <v>20</v>
      </c>
      <c r="D412" s="308" t="s">
        <v>21</v>
      </c>
      <c r="E412" s="308" t="s">
        <v>22</v>
      </c>
      <c r="F412" s="308" t="s">
        <v>23</v>
      </c>
      <c r="G412" s="308" t="s">
        <v>24</v>
      </c>
      <c r="H412" s="308" t="s">
        <v>87</v>
      </c>
      <c r="I412" s="308" t="s">
        <v>9</v>
      </c>
      <c r="J412" s="308" t="s">
        <v>25</v>
      </c>
      <c r="K412" s="308" t="s">
        <v>26</v>
      </c>
      <c r="L412" s="310" t="s">
        <v>10</v>
      </c>
      <c r="M412" s="304"/>
      <c r="N412" s="304"/>
      <c r="O412" s="304"/>
    </row>
    <row r="413" spans="1:15" ht="15" x14ac:dyDescent="0.25">
      <c r="A413" s="308" t="s">
        <v>27</v>
      </c>
      <c r="B413" s="311">
        <v>147.41</v>
      </c>
      <c r="C413" s="311">
        <v>118.85</v>
      </c>
      <c r="D413" s="311">
        <v>116.965</v>
      </c>
      <c r="E413" s="311">
        <f>C413-D413</f>
        <v>1.8849999999999909</v>
      </c>
      <c r="F413" s="311">
        <v>28.56</v>
      </c>
      <c r="G413" s="312">
        <v>28</v>
      </c>
      <c r="H413" s="311">
        <f>B413-G413</f>
        <v>119.41</v>
      </c>
      <c r="I413" s="324">
        <f>H413-D413</f>
        <v>2.4449999999999932</v>
      </c>
      <c r="J413" s="314" t="s">
        <v>28</v>
      </c>
      <c r="K413" s="315">
        <v>2</v>
      </c>
      <c r="L413" s="316"/>
      <c r="M413" s="307"/>
      <c r="N413" s="307"/>
      <c r="O413" s="307"/>
    </row>
    <row r="414" spans="1:15" ht="15" x14ac:dyDescent="0.25">
      <c r="A414" s="308" t="s">
        <v>29</v>
      </c>
      <c r="B414" s="311">
        <v>154.13</v>
      </c>
      <c r="C414" s="311">
        <v>113.53</v>
      </c>
      <c r="D414" s="311">
        <v>112.965</v>
      </c>
      <c r="E414" s="311">
        <f t="shared" ref="E414" si="142">C414-D414</f>
        <v>0.56499999999999773</v>
      </c>
      <c r="F414" s="311">
        <v>40.6</v>
      </c>
      <c r="G414" s="312">
        <v>39.06</v>
      </c>
      <c r="H414" s="311">
        <f t="shared" ref="H414:H415" si="143">B414-G414</f>
        <v>115.07</v>
      </c>
      <c r="I414" s="311">
        <f t="shared" ref="I414:I415" si="144">H414-D414</f>
        <v>2.1049999999999898</v>
      </c>
      <c r="J414" s="314" t="s">
        <v>28</v>
      </c>
      <c r="K414" s="315">
        <v>3</v>
      </c>
      <c r="L414" s="316"/>
      <c r="M414" s="307"/>
      <c r="N414" s="307"/>
      <c r="O414" s="307"/>
    </row>
    <row r="415" spans="1:15" ht="15" x14ac:dyDescent="0.25">
      <c r="A415" s="308" t="s">
        <v>30</v>
      </c>
      <c r="B415" s="311">
        <v>150.43</v>
      </c>
      <c r="C415" s="311">
        <v>113.96000000000001</v>
      </c>
      <c r="D415" s="311">
        <v>111.965</v>
      </c>
      <c r="E415" s="311">
        <f>C415-D415</f>
        <v>1.9950000000000045</v>
      </c>
      <c r="F415" s="311">
        <v>36.47</v>
      </c>
      <c r="G415" s="312">
        <v>35.24</v>
      </c>
      <c r="H415" s="311">
        <f t="shared" si="143"/>
        <v>115.19</v>
      </c>
      <c r="I415" s="324">
        <f t="shared" si="144"/>
        <v>3.2249999999999943</v>
      </c>
      <c r="J415" s="314" t="s">
        <v>28</v>
      </c>
      <c r="K415" s="317">
        <v>3</v>
      </c>
      <c r="L415" s="316"/>
      <c r="M415" s="307"/>
      <c r="N415" s="307"/>
      <c r="O415" s="307"/>
    </row>
    <row r="416" spans="1:15" ht="15" x14ac:dyDescent="0.25">
      <c r="A416" s="308" t="s">
        <v>31</v>
      </c>
      <c r="B416" s="311">
        <v>154.69999999999999</v>
      </c>
      <c r="C416" s="311">
        <v>122.36999999999999</v>
      </c>
      <c r="D416" s="311">
        <v>119.965</v>
      </c>
      <c r="E416" s="311">
        <f t="shared" ref="E416:E422" si="145">C416-D416</f>
        <v>2.4049999999999869</v>
      </c>
      <c r="F416" s="311">
        <v>32.33</v>
      </c>
      <c r="G416" s="312">
        <v>30.99</v>
      </c>
      <c r="H416" s="311">
        <f>B416-G416</f>
        <v>123.71</v>
      </c>
      <c r="I416" s="324">
        <f>H416-D416</f>
        <v>3.7449999999999903</v>
      </c>
      <c r="J416" s="314" t="s">
        <v>28</v>
      </c>
      <c r="K416" s="317">
        <v>2</v>
      </c>
      <c r="L416" s="316"/>
      <c r="M416" s="307"/>
      <c r="N416" s="307"/>
      <c r="O416" s="307"/>
    </row>
    <row r="417" spans="1:15" ht="15" x14ac:dyDescent="0.25">
      <c r="A417" s="308" t="s">
        <v>34</v>
      </c>
      <c r="B417" s="311">
        <v>150.81</v>
      </c>
      <c r="C417" s="311">
        <f t="shared" ref="C417:C422" si="146">B417-F417</f>
        <v>118.81</v>
      </c>
      <c r="D417" s="311">
        <v>116.965</v>
      </c>
      <c r="E417" s="311">
        <f t="shared" si="145"/>
        <v>1.8449999999999989</v>
      </c>
      <c r="F417" s="311">
        <v>32</v>
      </c>
      <c r="G417" s="312">
        <v>31.24</v>
      </c>
      <c r="H417" s="311">
        <f t="shared" ref="H417:H422" si="147">B417-G417</f>
        <v>119.57000000000001</v>
      </c>
      <c r="I417" s="324">
        <f>H417-D417</f>
        <v>2.605000000000004</v>
      </c>
      <c r="J417" s="314" t="s">
        <v>28</v>
      </c>
      <c r="K417" s="318">
        <v>2</v>
      </c>
      <c r="L417" s="316"/>
      <c r="M417" s="307"/>
      <c r="N417" s="307"/>
      <c r="O417" s="307"/>
    </row>
    <row r="418" spans="1:15" ht="15" x14ac:dyDescent="0.25">
      <c r="A418" s="308" t="s">
        <v>35</v>
      </c>
      <c r="B418" s="311">
        <v>155.13</v>
      </c>
      <c r="C418" s="311">
        <f t="shared" si="146"/>
        <v>115.50999999999999</v>
      </c>
      <c r="D418" s="311">
        <v>112.105</v>
      </c>
      <c r="E418" s="311">
        <f t="shared" si="145"/>
        <v>3.4049999999999869</v>
      </c>
      <c r="F418" s="311">
        <v>39.619999999999997</v>
      </c>
      <c r="G418" s="312">
        <v>38.21</v>
      </c>
      <c r="H418" s="311">
        <f t="shared" si="147"/>
        <v>116.91999999999999</v>
      </c>
      <c r="I418" s="324">
        <f>H418-D418</f>
        <v>4.8149999999999835</v>
      </c>
      <c r="J418" s="314" t="s">
        <v>28</v>
      </c>
      <c r="K418" s="319">
        <v>3</v>
      </c>
      <c r="L418" s="316"/>
      <c r="M418" s="307"/>
      <c r="N418" s="307"/>
      <c r="O418" s="307"/>
    </row>
    <row r="419" spans="1:15" ht="15" x14ac:dyDescent="0.25">
      <c r="A419" s="308" t="s">
        <v>32</v>
      </c>
      <c r="B419" s="311">
        <v>153.75</v>
      </c>
      <c r="C419" s="311">
        <f t="shared" si="146"/>
        <v>110.08</v>
      </c>
      <c r="D419" s="311">
        <v>110.36500000000001</v>
      </c>
      <c r="E419" s="311">
        <f t="shared" si="145"/>
        <v>-0.2850000000000108</v>
      </c>
      <c r="F419" s="311">
        <v>43.67</v>
      </c>
      <c r="G419" s="312">
        <v>42.1</v>
      </c>
      <c r="H419" s="311">
        <f t="shared" si="147"/>
        <v>111.65</v>
      </c>
      <c r="I419" s="311">
        <f t="shared" ref="I419:I420" si="148">H419-D419</f>
        <v>1.2849999999999966</v>
      </c>
      <c r="J419" s="314" t="s">
        <v>28</v>
      </c>
      <c r="K419" s="317">
        <v>5.5</v>
      </c>
      <c r="L419" s="320"/>
      <c r="M419" s="321"/>
      <c r="N419" s="321"/>
      <c r="O419" s="321"/>
    </row>
    <row r="420" spans="1:15" ht="15" x14ac:dyDescent="0.25">
      <c r="A420" s="308" t="s">
        <v>36</v>
      </c>
      <c r="B420" s="311">
        <v>151.54</v>
      </c>
      <c r="C420" s="311">
        <f t="shared" si="146"/>
        <v>114.85</v>
      </c>
      <c r="D420" s="311">
        <v>112.565</v>
      </c>
      <c r="E420" s="311">
        <f t="shared" si="145"/>
        <v>2.2849999999999966</v>
      </c>
      <c r="F420" s="311">
        <v>36.69</v>
      </c>
      <c r="G420" s="312">
        <v>35.44</v>
      </c>
      <c r="H420" s="311">
        <f t="shared" si="147"/>
        <v>116.1</v>
      </c>
      <c r="I420" s="324">
        <f t="shared" si="148"/>
        <v>3.5349999999999966</v>
      </c>
      <c r="J420" s="314" t="s">
        <v>28</v>
      </c>
      <c r="K420" s="317">
        <v>3</v>
      </c>
      <c r="L420" s="316"/>
      <c r="M420" s="307"/>
      <c r="N420" s="307"/>
      <c r="O420" s="307"/>
    </row>
    <row r="421" spans="1:15" ht="15" x14ac:dyDescent="0.25">
      <c r="A421" s="308" t="s">
        <v>33</v>
      </c>
      <c r="B421" s="311">
        <v>157.13</v>
      </c>
      <c r="C421" s="311">
        <f t="shared" si="146"/>
        <v>114.33</v>
      </c>
      <c r="D421" s="311">
        <v>112.875</v>
      </c>
      <c r="E421" s="311">
        <f t="shared" si="145"/>
        <v>1.4549999999999983</v>
      </c>
      <c r="F421" s="311">
        <v>42.8</v>
      </c>
      <c r="G421" s="312">
        <v>41.12</v>
      </c>
      <c r="H421" s="311">
        <f t="shared" si="147"/>
        <v>116.00999999999999</v>
      </c>
      <c r="I421" s="324">
        <f>H421-D421</f>
        <v>3.1349999999999909</v>
      </c>
      <c r="J421" s="314" t="s">
        <v>28</v>
      </c>
      <c r="K421" s="317">
        <v>3</v>
      </c>
      <c r="L421" s="316"/>
      <c r="M421" s="307"/>
      <c r="N421" s="307"/>
      <c r="O421" s="307"/>
    </row>
    <row r="422" spans="1:15" ht="15" x14ac:dyDescent="0.25">
      <c r="A422" s="308" t="s">
        <v>37</v>
      </c>
      <c r="B422" s="311">
        <v>155.80000000000001</v>
      </c>
      <c r="C422" s="311">
        <f t="shared" si="146"/>
        <v>120.78</v>
      </c>
      <c r="D422" s="311">
        <v>120.50500000000001</v>
      </c>
      <c r="E422" s="311">
        <f t="shared" si="145"/>
        <v>0.27499999999999147</v>
      </c>
      <c r="F422" s="311">
        <v>35.020000000000003</v>
      </c>
      <c r="G422" s="312">
        <v>33.5</v>
      </c>
      <c r="H422" s="311">
        <f t="shared" si="147"/>
        <v>122.30000000000001</v>
      </c>
      <c r="I422" s="311">
        <f t="shared" ref="I422" si="149">H422-D422</f>
        <v>1.7950000000000017</v>
      </c>
      <c r="J422" s="314" t="s">
        <v>28</v>
      </c>
      <c r="K422" s="317">
        <v>2</v>
      </c>
      <c r="L422" s="316"/>
      <c r="M422" s="307"/>
      <c r="N422" s="307"/>
      <c r="O422" s="307"/>
    </row>
    <row r="427" spans="1:15" ht="15" x14ac:dyDescent="0.25">
      <c r="A427" s="300" t="s">
        <v>1</v>
      </c>
      <c r="B427" s="325">
        <v>43088</v>
      </c>
    </row>
    <row r="428" spans="1:15" ht="15" x14ac:dyDescent="0.25">
      <c r="A428" s="300" t="s">
        <v>2</v>
      </c>
      <c r="B428" s="303" t="s">
        <v>3</v>
      </c>
    </row>
    <row r="429" spans="1:15" ht="15" x14ac:dyDescent="0.25">
      <c r="A429" s="308" t="s">
        <v>4</v>
      </c>
      <c r="B429" s="308" t="s">
        <v>87</v>
      </c>
      <c r="C429" s="308" t="s">
        <v>87</v>
      </c>
      <c r="D429" s="308" t="s">
        <v>6</v>
      </c>
      <c r="E429" s="308" t="s">
        <v>14</v>
      </c>
      <c r="F429" s="308" t="s">
        <v>15</v>
      </c>
      <c r="G429" s="308" t="s">
        <v>16</v>
      </c>
      <c r="H429" s="308" t="s">
        <v>5</v>
      </c>
      <c r="I429" s="308" t="s">
        <v>7</v>
      </c>
      <c r="J429" s="308" t="s">
        <v>17</v>
      </c>
      <c r="K429" s="308" t="s">
        <v>18</v>
      </c>
      <c r="L429" s="309"/>
    </row>
    <row r="430" spans="1:15" ht="15" x14ac:dyDescent="0.25">
      <c r="A430" s="308" t="s">
        <v>8</v>
      </c>
      <c r="B430" s="308" t="s">
        <v>19</v>
      </c>
      <c r="C430" s="308" t="s">
        <v>20</v>
      </c>
      <c r="D430" s="308" t="s">
        <v>21</v>
      </c>
      <c r="E430" s="308" t="s">
        <v>22</v>
      </c>
      <c r="F430" s="308" t="s">
        <v>23</v>
      </c>
      <c r="G430" s="326" t="s">
        <v>24</v>
      </c>
      <c r="H430" s="308" t="s">
        <v>87</v>
      </c>
      <c r="I430" s="308" t="s">
        <v>9</v>
      </c>
      <c r="J430" s="308" t="s">
        <v>25</v>
      </c>
      <c r="K430" s="308" t="s">
        <v>26</v>
      </c>
      <c r="L430" s="310" t="s">
        <v>10</v>
      </c>
      <c r="M430" s="304"/>
      <c r="N430" s="304"/>
      <c r="O430" s="304"/>
    </row>
    <row r="431" spans="1:15" ht="15" x14ac:dyDescent="0.25">
      <c r="A431" s="308" t="s">
        <v>27</v>
      </c>
      <c r="B431" s="311">
        <v>147.41</v>
      </c>
      <c r="C431" s="311">
        <v>118.85</v>
      </c>
      <c r="D431" s="311">
        <v>116.965</v>
      </c>
      <c r="E431" s="311">
        <f>C431-D431</f>
        <v>1.8849999999999909</v>
      </c>
      <c r="F431" s="327">
        <v>28.56</v>
      </c>
      <c r="G431" s="328">
        <v>28.02</v>
      </c>
      <c r="H431" s="329">
        <f>B431-G431</f>
        <v>119.39</v>
      </c>
      <c r="I431" s="324">
        <f>H431-D431</f>
        <v>2.4249999999999972</v>
      </c>
      <c r="J431" s="314" t="s">
        <v>28</v>
      </c>
      <c r="K431" s="315">
        <v>2</v>
      </c>
      <c r="L431" s="316"/>
      <c r="M431" s="307"/>
      <c r="N431" s="307"/>
      <c r="O431" s="307"/>
    </row>
    <row r="432" spans="1:15" ht="15" x14ac:dyDescent="0.25">
      <c r="A432" s="308" t="s">
        <v>29</v>
      </c>
      <c r="B432" s="311">
        <v>154.13</v>
      </c>
      <c r="C432" s="311">
        <v>113.53</v>
      </c>
      <c r="D432" s="311">
        <v>112.965</v>
      </c>
      <c r="E432" s="311">
        <f t="shared" ref="E432" si="150">C432-D432</f>
        <v>0.56499999999999773</v>
      </c>
      <c r="F432" s="327">
        <v>40.6</v>
      </c>
      <c r="G432" s="328">
        <v>39.020000000000003</v>
      </c>
      <c r="H432" s="329">
        <f t="shared" ref="H432:H440" si="151">B432-G432</f>
        <v>115.10999999999999</v>
      </c>
      <c r="I432" s="311">
        <f t="shared" ref="I432:I433" si="152">H432-D432</f>
        <v>2.1449999999999818</v>
      </c>
      <c r="J432" s="314" t="s">
        <v>28</v>
      </c>
      <c r="K432" s="315">
        <v>3</v>
      </c>
      <c r="L432" s="316"/>
      <c r="M432" s="307"/>
      <c r="N432" s="307"/>
      <c r="O432" s="307"/>
    </row>
    <row r="433" spans="1:15" ht="15" x14ac:dyDescent="0.25">
      <c r="A433" s="308" t="s">
        <v>30</v>
      </c>
      <c r="B433" s="311">
        <v>150.43</v>
      </c>
      <c r="C433" s="311">
        <v>113.96000000000001</v>
      </c>
      <c r="D433" s="311">
        <v>111.965</v>
      </c>
      <c r="E433" s="311">
        <f>C433-D433</f>
        <v>1.9950000000000045</v>
      </c>
      <c r="F433" s="327">
        <v>36.47</v>
      </c>
      <c r="G433" s="328">
        <v>35.26</v>
      </c>
      <c r="H433" s="329">
        <f t="shared" si="151"/>
        <v>115.17000000000002</v>
      </c>
      <c r="I433" s="324">
        <f t="shared" si="152"/>
        <v>3.2050000000000125</v>
      </c>
      <c r="J433" s="314" t="s">
        <v>28</v>
      </c>
      <c r="K433" s="317">
        <v>3</v>
      </c>
      <c r="L433" s="316"/>
      <c r="M433" s="307"/>
      <c r="N433" s="307"/>
      <c r="O433" s="307"/>
    </row>
    <row r="434" spans="1:15" ht="15" x14ac:dyDescent="0.25">
      <c r="A434" s="308" t="s">
        <v>31</v>
      </c>
      <c r="B434" s="311">
        <v>154.69999999999999</v>
      </c>
      <c r="C434" s="311">
        <v>122.36999999999999</v>
      </c>
      <c r="D434" s="311">
        <v>119.965</v>
      </c>
      <c r="E434" s="311">
        <f t="shared" ref="E434:E439" si="153">C434-D434</f>
        <v>2.4049999999999869</v>
      </c>
      <c r="F434" s="327">
        <v>32.33</v>
      </c>
      <c r="G434" s="328">
        <v>31.02</v>
      </c>
      <c r="H434" s="329">
        <f t="shared" si="151"/>
        <v>123.67999999999999</v>
      </c>
      <c r="I434" s="324">
        <f>H434-D434</f>
        <v>3.7149999999999892</v>
      </c>
      <c r="J434" s="314" t="s">
        <v>28</v>
      </c>
      <c r="K434" s="317">
        <v>2</v>
      </c>
      <c r="L434" s="316"/>
      <c r="M434" s="307"/>
      <c r="N434" s="307"/>
      <c r="O434" s="307"/>
    </row>
    <row r="435" spans="1:15" ht="15" x14ac:dyDescent="0.25">
      <c r="A435" s="308" t="s">
        <v>34</v>
      </c>
      <c r="B435" s="311">
        <v>150.81</v>
      </c>
      <c r="C435" s="311">
        <f t="shared" ref="C435:C440" si="154">B435-F435</f>
        <v>118.81</v>
      </c>
      <c r="D435" s="311">
        <v>116.965</v>
      </c>
      <c r="E435" s="311">
        <f t="shared" si="153"/>
        <v>1.8449999999999989</v>
      </c>
      <c r="F435" s="327">
        <v>32</v>
      </c>
      <c r="G435" s="328">
        <v>31.22</v>
      </c>
      <c r="H435" s="329">
        <f t="shared" si="151"/>
        <v>119.59</v>
      </c>
      <c r="I435" s="324">
        <f>H435-D435</f>
        <v>2.625</v>
      </c>
      <c r="J435" s="314" t="s">
        <v>28</v>
      </c>
      <c r="K435" s="318">
        <v>2</v>
      </c>
      <c r="L435" s="316"/>
      <c r="M435" s="307"/>
      <c r="N435" s="307"/>
      <c r="O435" s="307"/>
    </row>
    <row r="436" spans="1:15" ht="15" x14ac:dyDescent="0.25">
      <c r="A436" s="308" t="s">
        <v>35</v>
      </c>
      <c r="B436" s="311">
        <v>155.13</v>
      </c>
      <c r="C436" s="311">
        <f t="shared" si="154"/>
        <v>115.50999999999999</v>
      </c>
      <c r="D436" s="311">
        <v>112.105</v>
      </c>
      <c r="E436" s="311">
        <f t="shared" si="153"/>
        <v>3.4049999999999869</v>
      </c>
      <c r="F436" s="327">
        <v>39.619999999999997</v>
      </c>
      <c r="G436" s="328">
        <v>38.19</v>
      </c>
      <c r="H436" s="329">
        <f t="shared" si="151"/>
        <v>116.94</v>
      </c>
      <c r="I436" s="324">
        <f>H436-D436</f>
        <v>4.8349999999999937</v>
      </c>
      <c r="J436" s="314" t="s">
        <v>28</v>
      </c>
      <c r="K436" s="319">
        <v>3</v>
      </c>
      <c r="L436" s="316"/>
      <c r="M436" s="307"/>
      <c r="N436" s="307"/>
      <c r="O436" s="307"/>
    </row>
    <row r="437" spans="1:15" ht="15" x14ac:dyDescent="0.25">
      <c r="A437" s="308" t="s">
        <v>32</v>
      </c>
      <c r="B437" s="311">
        <v>153.75</v>
      </c>
      <c r="C437" s="311">
        <f t="shared" si="154"/>
        <v>110.08</v>
      </c>
      <c r="D437" s="311">
        <v>110.36500000000001</v>
      </c>
      <c r="E437" s="311">
        <f t="shared" si="153"/>
        <v>-0.2850000000000108</v>
      </c>
      <c r="F437" s="327">
        <v>43.67</v>
      </c>
      <c r="G437" s="328">
        <v>42.15</v>
      </c>
      <c r="H437" s="329">
        <f t="shared" si="151"/>
        <v>111.6</v>
      </c>
      <c r="I437" s="311">
        <f t="shared" ref="I437:I438" si="155">H437-D437</f>
        <v>1.2349999999999852</v>
      </c>
      <c r="J437" s="314" t="s">
        <v>28</v>
      </c>
      <c r="K437" s="317">
        <v>5.5</v>
      </c>
      <c r="L437" s="320"/>
      <c r="M437" s="321"/>
      <c r="N437" s="321"/>
      <c r="O437" s="321"/>
    </row>
    <row r="438" spans="1:15" ht="15" x14ac:dyDescent="0.25">
      <c r="A438" s="308" t="s">
        <v>36</v>
      </c>
      <c r="B438" s="311">
        <v>151.54</v>
      </c>
      <c r="C438" s="311">
        <f t="shared" si="154"/>
        <v>114.85</v>
      </c>
      <c r="D438" s="311">
        <v>112.565</v>
      </c>
      <c r="E438" s="311">
        <f t="shared" si="153"/>
        <v>2.2849999999999966</v>
      </c>
      <c r="F438" s="327">
        <v>36.69</v>
      </c>
      <c r="G438" s="330">
        <v>35.31</v>
      </c>
      <c r="H438" s="329">
        <f t="shared" si="151"/>
        <v>116.22999999999999</v>
      </c>
      <c r="I438" s="324">
        <f t="shared" si="155"/>
        <v>3.664999999999992</v>
      </c>
      <c r="J438" s="314" t="s">
        <v>28</v>
      </c>
      <c r="K438" s="317">
        <v>3</v>
      </c>
      <c r="L438" s="316"/>
      <c r="M438" s="307"/>
      <c r="N438" s="307"/>
      <c r="O438" s="307"/>
    </row>
    <row r="439" spans="1:15" ht="15" x14ac:dyDescent="0.25">
      <c r="A439" s="308" t="s">
        <v>33</v>
      </c>
      <c r="B439" s="311">
        <v>157.13</v>
      </c>
      <c r="C439" s="311">
        <f t="shared" si="154"/>
        <v>114.33</v>
      </c>
      <c r="D439" s="311">
        <v>112.875</v>
      </c>
      <c r="E439" s="311">
        <f t="shared" si="153"/>
        <v>1.4549999999999983</v>
      </c>
      <c r="F439" s="327">
        <v>42.8</v>
      </c>
      <c r="G439" s="330">
        <v>41.16</v>
      </c>
      <c r="H439" s="329">
        <f t="shared" si="151"/>
        <v>115.97</v>
      </c>
      <c r="I439" s="324">
        <f>H439-D439</f>
        <v>3.0949999999999989</v>
      </c>
      <c r="J439" s="314" t="s">
        <v>28</v>
      </c>
      <c r="K439" s="317">
        <v>3</v>
      </c>
      <c r="L439" s="316"/>
      <c r="M439" s="307"/>
      <c r="N439" s="307"/>
      <c r="O439" s="307"/>
    </row>
    <row r="440" spans="1:15" ht="15" x14ac:dyDescent="0.25">
      <c r="A440" s="308" t="s">
        <v>37</v>
      </c>
      <c r="B440" s="311">
        <v>155.80000000000001</v>
      </c>
      <c r="C440" s="311">
        <f t="shared" si="154"/>
        <v>120.80000000000001</v>
      </c>
      <c r="D440" s="311">
        <v>120.50500000000001</v>
      </c>
      <c r="E440" s="311">
        <f>C440-D440</f>
        <v>0.29500000000000171</v>
      </c>
      <c r="F440" s="327">
        <v>35</v>
      </c>
      <c r="G440" s="330">
        <v>33.5</v>
      </c>
      <c r="H440" s="329">
        <f t="shared" si="151"/>
        <v>122.30000000000001</v>
      </c>
      <c r="I440" s="311">
        <f t="shared" ref="I440" si="156">H440-D440</f>
        <v>1.7950000000000017</v>
      </c>
      <c r="J440" s="314" t="s">
        <v>28</v>
      </c>
      <c r="K440" s="317">
        <v>2</v>
      </c>
      <c r="L440" s="316"/>
      <c r="M440" s="307"/>
      <c r="N440" s="307"/>
      <c r="O440" s="307"/>
    </row>
    <row r="441" spans="1:15" ht="15" x14ac:dyDescent="0.25">
      <c r="A441" s="300"/>
      <c r="B441" s="331"/>
      <c r="C441" s="331"/>
      <c r="D441" s="331"/>
      <c r="E441" s="331"/>
      <c r="F441" s="331"/>
      <c r="G441" s="301"/>
      <c r="H441" s="331"/>
      <c r="I441" s="331"/>
      <c r="J441" s="301"/>
      <c r="K441" s="332"/>
      <c r="L441" s="307"/>
      <c r="M441" s="307"/>
      <c r="N441" s="307"/>
      <c r="O441" s="307"/>
    </row>
    <row r="442" spans="1:15" ht="15" x14ac:dyDescent="0.25">
      <c r="A442" s="333">
        <v>43109</v>
      </c>
      <c r="B442" s="331"/>
      <c r="C442" s="331"/>
      <c r="D442" s="331"/>
      <c r="E442" s="331"/>
      <c r="F442" s="331"/>
      <c r="G442" s="301"/>
      <c r="H442" s="331"/>
      <c r="I442" s="331"/>
      <c r="J442" s="301"/>
      <c r="K442" s="332"/>
      <c r="L442" s="307"/>
      <c r="M442" s="307"/>
      <c r="N442" s="307"/>
      <c r="O442" s="307"/>
    </row>
    <row r="444" spans="1:15" ht="15" x14ac:dyDescent="0.25">
      <c r="A444" s="300" t="s">
        <v>2</v>
      </c>
      <c r="B444" s="303" t="s">
        <v>3</v>
      </c>
    </row>
    <row r="445" spans="1:15" ht="15" x14ac:dyDescent="0.25">
      <c r="A445" s="308" t="s">
        <v>4</v>
      </c>
      <c r="B445" s="308" t="s">
        <v>87</v>
      </c>
      <c r="C445" s="308" t="s">
        <v>87</v>
      </c>
      <c r="D445" s="308" t="s">
        <v>6</v>
      </c>
      <c r="E445" s="308" t="s">
        <v>14</v>
      </c>
      <c r="F445" s="308" t="s">
        <v>15</v>
      </c>
      <c r="G445" s="308" t="s">
        <v>16</v>
      </c>
      <c r="H445" s="308" t="s">
        <v>5</v>
      </c>
      <c r="I445" s="308" t="s">
        <v>7</v>
      </c>
      <c r="J445" s="308" t="s">
        <v>17</v>
      </c>
      <c r="K445" s="308" t="s">
        <v>18</v>
      </c>
    </row>
    <row r="446" spans="1:15" ht="15" x14ac:dyDescent="0.25">
      <c r="A446" s="308" t="s">
        <v>8</v>
      </c>
      <c r="B446" s="308" t="s">
        <v>19</v>
      </c>
      <c r="C446" s="308" t="s">
        <v>20</v>
      </c>
      <c r="D446" s="308" t="s">
        <v>21</v>
      </c>
      <c r="E446" s="308" t="s">
        <v>22</v>
      </c>
      <c r="F446" s="308" t="s">
        <v>23</v>
      </c>
      <c r="G446" s="334" t="s">
        <v>24</v>
      </c>
      <c r="H446" s="308" t="s">
        <v>87</v>
      </c>
      <c r="I446" s="308" t="s">
        <v>9</v>
      </c>
      <c r="J446" s="308" t="s">
        <v>25</v>
      </c>
      <c r="K446" s="308" t="s">
        <v>26</v>
      </c>
    </row>
    <row r="447" spans="1:15" ht="15" x14ac:dyDescent="0.25">
      <c r="A447" s="308" t="s">
        <v>27</v>
      </c>
      <c r="B447" s="311">
        <v>147.41</v>
      </c>
      <c r="C447" s="311">
        <v>118.85</v>
      </c>
      <c r="D447" s="311">
        <v>116.965</v>
      </c>
      <c r="E447" s="311">
        <f>C447-D447</f>
        <v>1.8849999999999909</v>
      </c>
      <c r="F447" s="327">
        <v>28.56</v>
      </c>
      <c r="G447" s="335">
        <v>27.95</v>
      </c>
      <c r="H447" s="329">
        <f>B447-G447</f>
        <v>119.46</v>
      </c>
      <c r="I447" s="324">
        <f>H447-D447</f>
        <v>2.4949999999999903</v>
      </c>
      <c r="J447" s="314" t="s">
        <v>28</v>
      </c>
      <c r="K447" s="315">
        <v>2</v>
      </c>
    </row>
    <row r="448" spans="1:15" ht="15" x14ac:dyDescent="0.25">
      <c r="A448" s="308" t="s">
        <v>29</v>
      </c>
      <c r="B448" s="311">
        <v>154.13</v>
      </c>
      <c r="C448" s="311">
        <v>113.53</v>
      </c>
      <c r="D448" s="311">
        <v>112.965</v>
      </c>
      <c r="E448" s="311">
        <f t="shared" ref="E448" si="157">C448-D448</f>
        <v>0.56499999999999773</v>
      </c>
      <c r="F448" s="327">
        <v>40.6</v>
      </c>
      <c r="G448" s="335">
        <v>38.97</v>
      </c>
      <c r="H448" s="329">
        <f t="shared" ref="H448:H456" si="158">B448-G448</f>
        <v>115.16</v>
      </c>
      <c r="I448" s="311">
        <f t="shared" ref="I448:I449" si="159">H448-D448</f>
        <v>2.1949999999999932</v>
      </c>
      <c r="J448" s="314" t="s">
        <v>28</v>
      </c>
      <c r="K448" s="315">
        <v>3</v>
      </c>
    </row>
    <row r="449" spans="1:11" ht="15" x14ac:dyDescent="0.25">
      <c r="A449" s="308" t="s">
        <v>30</v>
      </c>
      <c r="B449" s="311">
        <v>150.43</v>
      </c>
      <c r="C449" s="311">
        <v>113.96000000000001</v>
      </c>
      <c r="D449" s="311">
        <v>111.965</v>
      </c>
      <c r="E449" s="311">
        <f>C449-D449</f>
        <v>1.9950000000000045</v>
      </c>
      <c r="F449" s="327">
        <v>36.47</v>
      </c>
      <c r="G449" s="336">
        <v>35.29</v>
      </c>
      <c r="H449" s="329">
        <f t="shared" si="158"/>
        <v>115.14000000000001</v>
      </c>
      <c r="I449" s="324">
        <f t="shared" si="159"/>
        <v>3.1750000000000114</v>
      </c>
      <c r="J449" s="314" t="s">
        <v>28</v>
      </c>
      <c r="K449" s="317">
        <v>3</v>
      </c>
    </row>
    <row r="450" spans="1:11" ht="15" x14ac:dyDescent="0.25">
      <c r="A450" s="308" t="s">
        <v>31</v>
      </c>
      <c r="B450" s="311">
        <v>154.69999999999999</v>
      </c>
      <c r="C450" s="311">
        <v>122.36999999999999</v>
      </c>
      <c r="D450" s="311">
        <v>119.965</v>
      </c>
      <c r="E450" s="311">
        <f t="shared" ref="E450:E456" si="160">C450-D450</f>
        <v>2.4049999999999869</v>
      </c>
      <c r="F450" s="327">
        <v>32.33</v>
      </c>
      <c r="G450" s="336">
        <v>30.98</v>
      </c>
      <c r="H450" s="329">
        <f t="shared" si="158"/>
        <v>123.71999999999998</v>
      </c>
      <c r="I450" s="324">
        <f>H450-D450</f>
        <v>3.7549999999999812</v>
      </c>
      <c r="J450" s="314" t="s">
        <v>28</v>
      </c>
      <c r="K450" s="317">
        <v>2</v>
      </c>
    </row>
    <row r="451" spans="1:11" ht="15" x14ac:dyDescent="0.25">
      <c r="A451" s="308" t="s">
        <v>34</v>
      </c>
      <c r="B451" s="311">
        <v>150.81</v>
      </c>
      <c r="C451" s="311">
        <f t="shared" ref="C451:C456" si="161">B451-F451</f>
        <v>118.81</v>
      </c>
      <c r="D451" s="311">
        <v>116.965</v>
      </c>
      <c r="E451" s="311">
        <f t="shared" si="160"/>
        <v>1.8449999999999989</v>
      </c>
      <c r="F451" s="327">
        <v>32</v>
      </c>
      <c r="G451" s="335">
        <v>31.17</v>
      </c>
      <c r="H451" s="329">
        <f t="shared" si="158"/>
        <v>119.64</v>
      </c>
      <c r="I451" s="324">
        <f>H451-D451</f>
        <v>2.6749999999999972</v>
      </c>
      <c r="J451" s="314" t="s">
        <v>28</v>
      </c>
      <c r="K451" s="318">
        <v>2</v>
      </c>
    </row>
    <row r="452" spans="1:11" ht="15" x14ac:dyDescent="0.25">
      <c r="A452" s="308" t="s">
        <v>35</v>
      </c>
      <c r="B452" s="311">
        <v>155.13</v>
      </c>
      <c r="C452" s="311">
        <f t="shared" si="161"/>
        <v>115.50999999999999</v>
      </c>
      <c r="D452" s="311">
        <v>112.105</v>
      </c>
      <c r="E452" s="311">
        <f t="shared" si="160"/>
        <v>3.4049999999999869</v>
      </c>
      <c r="F452" s="327">
        <v>39.619999999999997</v>
      </c>
      <c r="G452" s="335">
        <v>38.15</v>
      </c>
      <c r="H452" s="329">
        <f t="shared" si="158"/>
        <v>116.97999999999999</v>
      </c>
      <c r="I452" s="324">
        <f>H452-D452</f>
        <v>4.8749999999999858</v>
      </c>
      <c r="J452" s="314" t="s">
        <v>28</v>
      </c>
      <c r="K452" s="319">
        <v>3</v>
      </c>
    </row>
    <row r="453" spans="1:11" ht="15" x14ac:dyDescent="0.25">
      <c r="A453" s="308" t="s">
        <v>32</v>
      </c>
      <c r="B453" s="311">
        <v>153.75</v>
      </c>
      <c r="C453" s="311">
        <f t="shared" si="161"/>
        <v>110.08</v>
      </c>
      <c r="D453" s="311">
        <v>110.36500000000001</v>
      </c>
      <c r="E453" s="311">
        <f t="shared" si="160"/>
        <v>-0.2850000000000108</v>
      </c>
      <c r="F453" s="327">
        <v>43.67</v>
      </c>
      <c r="G453" s="335">
        <v>42.17</v>
      </c>
      <c r="H453" s="329">
        <f t="shared" si="158"/>
        <v>111.58</v>
      </c>
      <c r="I453" s="311">
        <f t="shared" ref="I453:I454" si="162">H453-D453</f>
        <v>1.2149999999999892</v>
      </c>
      <c r="J453" s="314" t="s">
        <v>28</v>
      </c>
      <c r="K453" s="317">
        <v>5.5</v>
      </c>
    </row>
    <row r="454" spans="1:11" ht="15" x14ac:dyDescent="0.25">
      <c r="A454" s="308" t="s">
        <v>36</v>
      </c>
      <c r="B454" s="311">
        <v>151.54</v>
      </c>
      <c r="C454" s="311">
        <f t="shared" si="161"/>
        <v>114.85</v>
      </c>
      <c r="D454" s="311">
        <v>112.565</v>
      </c>
      <c r="E454" s="311">
        <f t="shared" si="160"/>
        <v>2.2849999999999966</v>
      </c>
      <c r="F454" s="327">
        <v>36.69</v>
      </c>
      <c r="G454" s="336">
        <v>35.25</v>
      </c>
      <c r="H454" s="329">
        <f t="shared" si="158"/>
        <v>116.28999999999999</v>
      </c>
      <c r="I454" s="324">
        <f t="shared" si="162"/>
        <v>3.7249999999999943</v>
      </c>
      <c r="J454" s="314" t="s">
        <v>28</v>
      </c>
      <c r="K454" s="317">
        <v>3</v>
      </c>
    </row>
    <row r="455" spans="1:11" ht="15" x14ac:dyDescent="0.25">
      <c r="A455" s="308" t="s">
        <v>33</v>
      </c>
      <c r="B455" s="311">
        <v>157.13</v>
      </c>
      <c r="C455" s="311">
        <f t="shared" si="161"/>
        <v>114.33</v>
      </c>
      <c r="D455" s="311">
        <v>112.875</v>
      </c>
      <c r="E455" s="311">
        <f t="shared" si="160"/>
        <v>1.4549999999999983</v>
      </c>
      <c r="F455" s="327">
        <v>42.8</v>
      </c>
      <c r="G455" s="336">
        <v>41.12</v>
      </c>
      <c r="H455" s="329">
        <f t="shared" si="158"/>
        <v>116.00999999999999</v>
      </c>
      <c r="I455" s="324">
        <f>H455-D455</f>
        <v>3.1349999999999909</v>
      </c>
      <c r="J455" s="314" t="s">
        <v>28</v>
      </c>
      <c r="K455" s="317">
        <v>3</v>
      </c>
    </row>
    <row r="456" spans="1:11" ht="15" x14ac:dyDescent="0.25">
      <c r="A456" s="308" t="s">
        <v>37</v>
      </c>
      <c r="B456" s="311">
        <v>155.80000000000001</v>
      </c>
      <c r="C456" s="311">
        <f t="shared" si="161"/>
        <v>120.80000000000001</v>
      </c>
      <c r="D456" s="311">
        <v>120.50500000000001</v>
      </c>
      <c r="E456" s="311">
        <f t="shared" si="160"/>
        <v>0.29500000000000171</v>
      </c>
      <c r="F456" s="327">
        <v>35</v>
      </c>
      <c r="G456" s="337">
        <v>33.44</v>
      </c>
      <c r="H456" s="329">
        <f t="shared" si="158"/>
        <v>122.36000000000001</v>
      </c>
      <c r="I456" s="311">
        <f t="shared" ref="I456" si="163">H456-D456</f>
        <v>1.855000000000004</v>
      </c>
      <c r="J456" s="314" t="s">
        <v>28</v>
      </c>
      <c r="K456" s="317">
        <v>2</v>
      </c>
    </row>
    <row r="457" spans="1:11" ht="15" x14ac:dyDescent="0.25">
      <c r="A457" s="300"/>
      <c r="B457" s="331"/>
      <c r="C457" s="331"/>
      <c r="D457" s="331"/>
      <c r="E457" s="331"/>
      <c r="F457" s="331"/>
      <c r="G457" s="301"/>
      <c r="H457" s="331"/>
      <c r="I457" s="331"/>
      <c r="J457" s="301"/>
      <c r="K457" s="332"/>
    </row>
    <row r="458" spans="1:11" x14ac:dyDescent="0.2">
      <c r="A458" s="306">
        <v>43123</v>
      </c>
    </row>
    <row r="459" spans="1:11" ht="15" x14ac:dyDescent="0.25">
      <c r="A459" s="308" t="s">
        <v>4</v>
      </c>
      <c r="B459" s="308" t="s">
        <v>87</v>
      </c>
      <c r="C459" s="308" t="s">
        <v>87</v>
      </c>
      <c r="D459" s="308" t="s">
        <v>6</v>
      </c>
      <c r="E459" s="308" t="s">
        <v>14</v>
      </c>
      <c r="F459" s="308" t="s">
        <v>15</v>
      </c>
      <c r="G459" s="308" t="s">
        <v>16</v>
      </c>
      <c r="H459" s="308" t="s">
        <v>5</v>
      </c>
      <c r="I459" s="308" t="s">
        <v>7</v>
      </c>
      <c r="J459" s="308" t="s">
        <v>17</v>
      </c>
      <c r="K459" s="308" t="s">
        <v>18</v>
      </c>
    </row>
    <row r="460" spans="1:11" ht="15" x14ac:dyDescent="0.25">
      <c r="A460" s="308" t="s">
        <v>8</v>
      </c>
      <c r="B460" s="308" t="s">
        <v>19</v>
      </c>
      <c r="C460" s="308" t="s">
        <v>20</v>
      </c>
      <c r="D460" s="308" t="s">
        <v>21</v>
      </c>
      <c r="E460" s="308" t="s">
        <v>22</v>
      </c>
      <c r="F460" s="308" t="s">
        <v>23</v>
      </c>
      <c r="G460" s="326" t="s">
        <v>24</v>
      </c>
      <c r="H460" s="308" t="s">
        <v>87</v>
      </c>
      <c r="I460" s="308" t="s">
        <v>9</v>
      </c>
      <c r="J460" s="308" t="s">
        <v>25</v>
      </c>
      <c r="K460" s="308" t="s">
        <v>26</v>
      </c>
    </row>
    <row r="461" spans="1:11" ht="15" x14ac:dyDescent="0.25">
      <c r="A461" s="308" t="s">
        <v>27</v>
      </c>
      <c r="B461" s="311">
        <v>147.41</v>
      </c>
      <c r="C461" s="311">
        <v>118.85</v>
      </c>
      <c r="D461" s="311">
        <v>116.965</v>
      </c>
      <c r="E461" s="311">
        <f>C461-D461</f>
        <v>1.8849999999999909</v>
      </c>
      <c r="F461" s="327">
        <v>28.56</v>
      </c>
      <c r="G461" s="335">
        <v>27.92</v>
      </c>
      <c r="H461" s="329">
        <f>B461-G461</f>
        <v>119.49</v>
      </c>
      <c r="I461" s="324">
        <f>H461-D461</f>
        <v>2.5249999999999915</v>
      </c>
      <c r="J461" s="314" t="s">
        <v>28</v>
      </c>
      <c r="K461" s="315">
        <v>2</v>
      </c>
    </row>
    <row r="462" spans="1:11" ht="15" x14ac:dyDescent="0.25">
      <c r="A462" s="308" t="s">
        <v>29</v>
      </c>
      <c r="B462" s="311">
        <v>154.13</v>
      </c>
      <c r="C462" s="311">
        <v>113.53</v>
      </c>
      <c r="D462" s="311">
        <v>112.965</v>
      </c>
      <c r="E462" s="311">
        <f t="shared" ref="E462" si="164">C462-D462</f>
        <v>0.56499999999999773</v>
      </c>
      <c r="F462" s="327">
        <v>40.6</v>
      </c>
      <c r="G462" s="335">
        <v>39.01</v>
      </c>
      <c r="H462" s="329">
        <f t="shared" ref="H462:H470" si="165">B462-G462</f>
        <v>115.12</v>
      </c>
      <c r="I462" s="311">
        <f t="shared" ref="I462:I463" si="166">H462-D462</f>
        <v>2.1550000000000011</v>
      </c>
      <c r="J462" s="314" t="s">
        <v>28</v>
      </c>
      <c r="K462" s="315">
        <v>3</v>
      </c>
    </row>
    <row r="463" spans="1:11" ht="15" x14ac:dyDescent="0.25">
      <c r="A463" s="308" t="s">
        <v>30</v>
      </c>
      <c r="B463" s="311">
        <v>150.43</v>
      </c>
      <c r="C463" s="311">
        <v>113.96000000000001</v>
      </c>
      <c r="D463" s="311">
        <v>111.965</v>
      </c>
      <c r="E463" s="311">
        <f>C463-D463</f>
        <v>1.9950000000000045</v>
      </c>
      <c r="F463" s="327">
        <v>36.47</v>
      </c>
      <c r="G463" s="336">
        <v>35.32</v>
      </c>
      <c r="H463" s="329">
        <f t="shared" si="165"/>
        <v>115.11000000000001</v>
      </c>
      <c r="I463" s="324">
        <f t="shared" si="166"/>
        <v>3.1450000000000102</v>
      </c>
      <c r="J463" s="314" t="s">
        <v>28</v>
      </c>
      <c r="K463" s="317">
        <v>3</v>
      </c>
    </row>
    <row r="464" spans="1:11" ht="15" x14ac:dyDescent="0.25">
      <c r="A464" s="308" t="s">
        <v>31</v>
      </c>
      <c r="B464" s="311">
        <v>154.69999999999999</v>
      </c>
      <c r="C464" s="311">
        <v>122.36999999999999</v>
      </c>
      <c r="D464" s="311">
        <v>119.965</v>
      </c>
      <c r="E464" s="311">
        <f t="shared" ref="E464:E470" si="167">C464-D464</f>
        <v>2.4049999999999869</v>
      </c>
      <c r="F464" s="327">
        <v>32.33</v>
      </c>
      <c r="G464" s="336">
        <v>31.01</v>
      </c>
      <c r="H464" s="329">
        <f t="shared" si="165"/>
        <v>123.68999999999998</v>
      </c>
      <c r="I464" s="324">
        <f>H464-D464</f>
        <v>3.7249999999999801</v>
      </c>
      <c r="J464" s="314" t="s">
        <v>28</v>
      </c>
      <c r="K464" s="317">
        <v>2</v>
      </c>
    </row>
    <row r="465" spans="1:11" ht="15" x14ac:dyDescent="0.25">
      <c r="A465" s="308" t="s">
        <v>34</v>
      </c>
      <c r="B465" s="311">
        <v>150.81</v>
      </c>
      <c r="C465" s="311">
        <f t="shared" ref="C465:C470" si="168">B465-F465</f>
        <v>118.81</v>
      </c>
      <c r="D465" s="311">
        <v>116.965</v>
      </c>
      <c r="E465" s="311">
        <f t="shared" si="167"/>
        <v>1.8449999999999989</v>
      </c>
      <c r="F465" s="327">
        <v>32</v>
      </c>
      <c r="G465" s="335">
        <v>31.2</v>
      </c>
      <c r="H465" s="329">
        <f t="shared" si="165"/>
        <v>119.61</v>
      </c>
      <c r="I465" s="324">
        <f>H465-D465</f>
        <v>2.644999999999996</v>
      </c>
      <c r="J465" s="314" t="s">
        <v>28</v>
      </c>
      <c r="K465" s="318">
        <v>2</v>
      </c>
    </row>
    <row r="466" spans="1:11" ht="15" x14ac:dyDescent="0.25">
      <c r="A466" s="308" t="s">
        <v>35</v>
      </c>
      <c r="B466" s="311">
        <v>155.13</v>
      </c>
      <c r="C466" s="311">
        <f t="shared" si="168"/>
        <v>115.50999999999999</v>
      </c>
      <c r="D466" s="311">
        <v>112.105</v>
      </c>
      <c r="E466" s="311">
        <f t="shared" si="167"/>
        <v>3.4049999999999869</v>
      </c>
      <c r="F466" s="327">
        <v>39.619999999999997</v>
      </c>
      <c r="G466" s="335">
        <v>38.159999999999997</v>
      </c>
      <c r="H466" s="329">
        <f t="shared" si="165"/>
        <v>116.97</v>
      </c>
      <c r="I466" s="324">
        <f>H466-D466</f>
        <v>4.8649999999999949</v>
      </c>
      <c r="J466" s="314" t="s">
        <v>28</v>
      </c>
      <c r="K466" s="319">
        <v>3</v>
      </c>
    </row>
    <row r="467" spans="1:11" ht="15" x14ac:dyDescent="0.25">
      <c r="A467" s="308" t="s">
        <v>32</v>
      </c>
      <c r="B467" s="311">
        <v>153.75</v>
      </c>
      <c r="C467" s="311">
        <f t="shared" si="168"/>
        <v>110.08</v>
      </c>
      <c r="D467" s="311">
        <v>110.36500000000001</v>
      </c>
      <c r="E467" s="311">
        <f t="shared" si="167"/>
        <v>-0.2850000000000108</v>
      </c>
      <c r="F467" s="327">
        <v>43.67</v>
      </c>
      <c r="G467" s="335">
        <v>42.2</v>
      </c>
      <c r="H467" s="329">
        <f t="shared" si="165"/>
        <v>111.55</v>
      </c>
      <c r="I467" s="311">
        <f t="shared" ref="I467:I468" si="169">H467-D467</f>
        <v>1.1849999999999881</v>
      </c>
      <c r="J467" s="314" t="s">
        <v>28</v>
      </c>
      <c r="K467" s="317">
        <v>5.5</v>
      </c>
    </row>
    <row r="468" spans="1:11" ht="15" x14ac:dyDescent="0.25">
      <c r="A468" s="308" t="s">
        <v>36</v>
      </c>
      <c r="B468" s="311">
        <v>151.54</v>
      </c>
      <c r="C468" s="311">
        <f t="shared" si="168"/>
        <v>114.85</v>
      </c>
      <c r="D468" s="311">
        <v>112.565</v>
      </c>
      <c r="E468" s="311">
        <f t="shared" si="167"/>
        <v>2.2849999999999966</v>
      </c>
      <c r="F468" s="327">
        <v>36.69</v>
      </c>
      <c r="G468" s="336">
        <v>35.270000000000003</v>
      </c>
      <c r="H468" s="329">
        <f t="shared" si="165"/>
        <v>116.26999999999998</v>
      </c>
      <c r="I468" s="324">
        <f t="shared" si="169"/>
        <v>3.7049999999999841</v>
      </c>
      <c r="J468" s="314" t="s">
        <v>28</v>
      </c>
      <c r="K468" s="317">
        <v>3</v>
      </c>
    </row>
    <row r="469" spans="1:11" ht="15" x14ac:dyDescent="0.25">
      <c r="A469" s="308" t="s">
        <v>33</v>
      </c>
      <c r="B469" s="311">
        <v>157.13</v>
      </c>
      <c r="C469" s="311">
        <f t="shared" si="168"/>
        <v>114.33</v>
      </c>
      <c r="D469" s="311">
        <v>112.875</v>
      </c>
      <c r="E469" s="311">
        <f t="shared" si="167"/>
        <v>1.4549999999999983</v>
      </c>
      <c r="F469" s="327">
        <v>42.8</v>
      </c>
      <c r="G469" s="336">
        <v>41.14</v>
      </c>
      <c r="H469" s="329">
        <f t="shared" si="165"/>
        <v>115.99</v>
      </c>
      <c r="I469" s="324">
        <f>H469-D469</f>
        <v>3.1149999999999949</v>
      </c>
      <c r="J469" s="314" t="s">
        <v>28</v>
      </c>
      <c r="K469" s="317">
        <v>3</v>
      </c>
    </row>
    <row r="470" spans="1:11" ht="15" x14ac:dyDescent="0.25">
      <c r="A470" s="308" t="s">
        <v>37</v>
      </c>
      <c r="B470" s="311">
        <v>155.80000000000001</v>
      </c>
      <c r="C470" s="311">
        <f t="shared" si="168"/>
        <v>120.80000000000001</v>
      </c>
      <c r="D470" s="311">
        <v>120.50500000000001</v>
      </c>
      <c r="E470" s="311">
        <f t="shared" si="167"/>
        <v>0.29500000000000171</v>
      </c>
      <c r="F470" s="327">
        <v>35</v>
      </c>
      <c r="G470" s="337">
        <v>33.42</v>
      </c>
      <c r="H470" s="329">
        <f t="shared" si="165"/>
        <v>122.38000000000001</v>
      </c>
      <c r="I470" s="311">
        <f t="shared" ref="I470" si="170">H470-D470</f>
        <v>1.875</v>
      </c>
      <c r="J470" s="314" t="s">
        <v>28</v>
      </c>
      <c r="K470" s="317">
        <v>2</v>
      </c>
    </row>
    <row r="474" spans="1:11" x14ac:dyDescent="0.2">
      <c r="A474" s="306">
        <v>43151</v>
      </c>
    </row>
    <row r="475" spans="1:11" ht="15" x14ac:dyDescent="0.25">
      <c r="A475" s="308" t="s">
        <v>4</v>
      </c>
      <c r="B475" s="308" t="s">
        <v>87</v>
      </c>
      <c r="C475" s="308" t="s">
        <v>87</v>
      </c>
      <c r="D475" s="308" t="s">
        <v>6</v>
      </c>
      <c r="E475" s="308" t="s">
        <v>14</v>
      </c>
      <c r="F475" s="308" t="s">
        <v>15</v>
      </c>
      <c r="G475" s="308" t="s">
        <v>16</v>
      </c>
      <c r="H475" s="308" t="s">
        <v>5</v>
      </c>
      <c r="I475" s="308" t="s">
        <v>7</v>
      </c>
      <c r="J475" s="308" t="s">
        <v>17</v>
      </c>
      <c r="K475" s="308" t="s">
        <v>18</v>
      </c>
    </row>
    <row r="476" spans="1:11" ht="15" x14ac:dyDescent="0.25">
      <c r="A476" s="308" t="s">
        <v>8</v>
      </c>
      <c r="B476" s="308" t="s">
        <v>19</v>
      </c>
      <c r="C476" s="308" t="s">
        <v>20</v>
      </c>
      <c r="D476" s="308" t="s">
        <v>21</v>
      </c>
      <c r="E476" s="308" t="s">
        <v>22</v>
      </c>
      <c r="F476" s="308" t="s">
        <v>23</v>
      </c>
      <c r="G476" s="326" t="s">
        <v>24</v>
      </c>
      <c r="H476" s="308" t="s">
        <v>87</v>
      </c>
      <c r="I476" s="308" t="s">
        <v>9</v>
      </c>
      <c r="J476" s="308" t="s">
        <v>25</v>
      </c>
      <c r="K476" s="308" t="s">
        <v>26</v>
      </c>
    </row>
    <row r="477" spans="1:11" ht="15" x14ac:dyDescent="0.25">
      <c r="A477" s="308" t="s">
        <v>27</v>
      </c>
      <c r="B477" s="311">
        <v>147.41</v>
      </c>
      <c r="C477" s="311">
        <v>118.85</v>
      </c>
      <c r="D477" s="311">
        <v>116.965</v>
      </c>
      <c r="E477" s="311">
        <f>C477-D477</f>
        <v>1.8849999999999909</v>
      </c>
      <c r="F477" s="327">
        <v>28.56</v>
      </c>
      <c r="G477" s="335">
        <v>27.94</v>
      </c>
      <c r="H477" s="329">
        <f>B477-G477</f>
        <v>119.47</v>
      </c>
      <c r="I477" s="324">
        <f>H477-D477</f>
        <v>2.5049999999999955</v>
      </c>
      <c r="J477" s="314" t="s">
        <v>28</v>
      </c>
      <c r="K477" s="315">
        <v>2</v>
      </c>
    </row>
    <row r="478" spans="1:11" ht="15" x14ac:dyDescent="0.25">
      <c r="A478" s="308" t="s">
        <v>29</v>
      </c>
      <c r="B478" s="311">
        <v>154.13</v>
      </c>
      <c r="C478" s="311">
        <v>113.53</v>
      </c>
      <c r="D478" s="311">
        <v>112.965</v>
      </c>
      <c r="E478" s="311">
        <f t="shared" ref="E478" si="171">C478-D478</f>
        <v>0.56499999999999773</v>
      </c>
      <c r="F478" s="327">
        <v>40.6</v>
      </c>
      <c r="G478" s="335">
        <v>38.99</v>
      </c>
      <c r="H478" s="329">
        <f t="shared" ref="H478:H486" si="172">B478-G478</f>
        <v>115.13999999999999</v>
      </c>
      <c r="I478" s="311">
        <f t="shared" ref="I478:I479" si="173">H478-D478</f>
        <v>2.1749999999999829</v>
      </c>
      <c r="J478" s="314" t="s">
        <v>28</v>
      </c>
      <c r="K478" s="315">
        <v>3</v>
      </c>
    </row>
    <row r="479" spans="1:11" ht="15" x14ac:dyDescent="0.25">
      <c r="A479" s="308" t="s">
        <v>30</v>
      </c>
      <c r="B479" s="311">
        <v>150.43</v>
      </c>
      <c r="C479" s="311">
        <v>113.96000000000001</v>
      </c>
      <c r="D479" s="311">
        <v>111.965</v>
      </c>
      <c r="E479" s="311">
        <f>C479-D479</f>
        <v>1.9950000000000045</v>
      </c>
      <c r="F479" s="327">
        <v>36.47</v>
      </c>
      <c r="G479" s="336">
        <v>35.270000000000003</v>
      </c>
      <c r="H479" s="329">
        <f t="shared" si="172"/>
        <v>115.16</v>
      </c>
      <c r="I479" s="324">
        <f t="shared" si="173"/>
        <v>3.1949999999999932</v>
      </c>
      <c r="J479" s="314" t="s">
        <v>28</v>
      </c>
      <c r="K479" s="317">
        <v>3</v>
      </c>
    </row>
    <row r="480" spans="1:11" ht="15" x14ac:dyDescent="0.25">
      <c r="A480" s="308" t="s">
        <v>31</v>
      </c>
      <c r="B480" s="311">
        <v>154.69999999999999</v>
      </c>
      <c r="C480" s="311">
        <v>122.36999999999999</v>
      </c>
      <c r="D480" s="311">
        <v>119.965</v>
      </c>
      <c r="E480" s="311">
        <f t="shared" ref="E480:E486" si="174">C480-D480</f>
        <v>2.4049999999999869</v>
      </c>
      <c r="F480" s="327">
        <v>32.33</v>
      </c>
      <c r="G480" s="336">
        <v>31.06</v>
      </c>
      <c r="H480" s="329">
        <f t="shared" si="172"/>
        <v>123.63999999999999</v>
      </c>
      <c r="I480" s="324">
        <f>H480-D480</f>
        <v>3.6749999999999829</v>
      </c>
      <c r="J480" s="314" t="s">
        <v>28</v>
      </c>
      <c r="K480" s="317">
        <v>2</v>
      </c>
    </row>
    <row r="481" spans="1:11" ht="15" x14ac:dyDescent="0.25">
      <c r="A481" s="308" t="s">
        <v>34</v>
      </c>
      <c r="B481" s="311">
        <v>150.81</v>
      </c>
      <c r="C481" s="311">
        <f t="shared" ref="C481:C486" si="175">B481-F481</f>
        <v>118.81</v>
      </c>
      <c r="D481" s="311">
        <v>116.965</v>
      </c>
      <c r="E481" s="311">
        <f t="shared" si="174"/>
        <v>1.8449999999999989</v>
      </c>
      <c r="F481" s="327">
        <v>32</v>
      </c>
      <c r="G481" s="335">
        <v>31.19</v>
      </c>
      <c r="H481" s="329">
        <f t="shared" si="172"/>
        <v>119.62</v>
      </c>
      <c r="I481" s="324">
        <f>H481-D481</f>
        <v>2.6550000000000011</v>
      </c>
      <c r="J481" s="314" t="s">
        <v>28</v>
      </c>
      <c r="K481" s="318">
        <v>2</v>
      </c>
    </row>
    <row r="482" spans="1:11" ht="15" x14ac:dyDescent="0.25">
      <c r="A482" s="308" t="s">
        <v>35</v>
      </c>
      <c r="B482" s="311">
        <v>155.13</v>
      </c>
      <c r="C482" s="311">
        <f t="shared" si="175"/>
        <v>115.50999999999999</v>
      </c>
      <c r="D482" s="311">
        <v>112.105</v>
      </c>
      <c r="E482" s="311">
        <f t="shared" si="174"/>
        <v>3.4049999999999869</v>
      </c>
      <c r="F482" s="327">
        <v>39.619999999999997</v>
      </c>
      <c r="G482" s="335">
        <v>38.200000000000003</v>
      </c>
      <c r="H482" s="329">
        <f t="shared" si="172"/>
        <v>116.92999999999999</v>
      </c>
      <c r="I482" s="324">
        <f>H482-D482</f>
        <v>4.8249999999999886</v>
      </c>
      <c r="J482" s="314" t="s">
        <v>28</v>
      </c>
      <c r="K482" s="319">
        <v>3</v>
      </c>
    </row>
    <row r="483" spans="1:11" ht="15" x14ac:dyDescent="0.25">
      <c r="A483" s="308" t="s">
        <v>32</v>
      </c>
      <c r="B483" s="311">
        <v>153.75</v>
      </c>
      <c r="C483" s="311">
        <f t="shared" si="175"/>
        <v>110.08</v>
      </c>
      <c r="D483" s="311">
        <v>110.36500000000001</v>
      </c>
      <c r="E483" s="311">
        <f t="shared" si="174"/>
        <v>-0.2850000000000108</v>
      </c>
      <c r="F483" s="327">
        <v>43.67</v>
      </c>
      <c r="G483" s="335">
        <v>42.21</v>
      </c>
      <c r="H483" s="329">
        <f t="shared" si="172"/>
        <v>111.53999999999999</v>
      </c>
      <c r="I483" s="311">
        <f t="shared" ref="I483:I484" si="176">H483-D483</f>
        <v>1.1749999999999829</v>
      </c>
      <c r="J483" s="314" t="s">
        <v>28</v>
      </c>
      <c r="K483" s="317">
        <v>5.5</v>
      </c>
    </row>
    <row r="484" spans="1:11" ht="15" x14ac:dyDescent="0.25">
      <c r="A484" s="308" t="s">
        <v>36</v>
      </c>
      <c r="B484" s="311">
        <v>151.54</v>
      </c>
      <c r="C484" s="311">
        <f t="shared" si="175"/>
        <v>114.85</v>
      </c>
      <c r="D484" s="311">
        <v>112.565</v>
      </c>
      <c r="E484" s="311">
        <f t="shared" si="174"/>
        <v>2.2849999999999966</v>
      </c>
      <c r="F484" s="327">
        <v>36.69</v>
      </c>
      <c r="G484" s="336">
        <v>35.21</v>
      </c>
      <c r="H484" s="329">
        <f t="shared" si="172"/>
        <v>116.32999999999998</v>
      </c>
      <c r="I484" s="324">
        <f t="shared" si="176"/>
        <v>3.7649999999999864</v>
      </c>
      <c r="J484" s="314" t="s">
        <v>28</v>
      </c>
      <c r="K484" s="317">
        <v>3</v>
      </c>
    </row>
    <row r="485" spans="1:11" ht="15" x14ac:dyDescent="0.25">
      <c r="A485" s="308" t="s">
        <v>33</v>
      </c>
      <c r="B485" s="311">
        <v>157.13</v>
      </c>
      <c r="C485" s="311">
        <f t="shared" si="175"/>
        <v>114.33</v>
      </c>
      <c r="D485" s="311">
        <v>112.875</v>
      </c>
      <c r="E485" s="311">
        <f t="shared" si="174"/>
        <v>1.4549999999999983</v>
      </c>
      <c r="F485" s="327">
        <v>42.8</v>
      </c>
      <c r="G485" s="336">
        <v>41.09</v>
      </c>
      <c r="H485" s="329">
        <f t="shared" si="172"/>
        <v>116.03999999999999</v>
      </c>
      <c r="I485" s="324">
        <f>H485-D485</f>
        <v>3.164999999999992</v>
      </c>
      <c r="J485" s="314" t="s">
        <v>28</v>
      </c>
      <c r="K485" s="317">
        <v>3</v>
      </c>
    </row>
    <row r="486" spans="1:11" ht="15" x14ac:dyDescent="0.25">
      <c r="A486" s="308" t="s">
        <v>37</v>
      </c>
      <c r="B486" s="311">
        <v>155.80000000000001</v>
      </c>
      <c r="C486" s="311">
        <f t="shared" si="175"/>
        <v>120.80000000000001</v>
      </c>
      <c r="D486" s="311">
        <v>120.50500000000001</v>
      </c>
      <c r="E486" s="311">
        <f t="shared" si="174"/>
        <v>0.29500000000000171</v>
      </c>
      <c r="F486" s="327">
        <v>35</v>
      </c>
      <c r="G486" s="337">
        <v>33.4</v>
      </c>
      <c r="H486" s="329">
        <f t="shared" si="172"/>
        <v>122.4</v>
      </c>
      <c r="I486" s="311">
        <f t="shared" ref="I486" si="177">H486-D486</f>
        <v>1.894999999999996</v>
      </c>
      <c r="J486" s="314" t="s">
        <v>28</v>
      </c>
      <c r="K486" s="317">
        <v>2</v>
      </c>
    </row>
    <row r="490" spans="1:11" x14ac:dyDescent="0.2">
      <c r="A490" s="306">
        <v>43186</v>
      </c>
    </row>
    <row r="491" spans="1:11" ht="15" x14ac:dyDescent="0.25">
      <c r="A491" s="308" t="s">
        <v>4</v>
      </c>
      <c r="B491" s="308" t="s">
        <v>87</v>
      </c>
      <c r="C491" s="308" t="s">
        <v>87</v>
      </c>
      <c r="D491" s="308" t="s">
        <v>6</v>
      </c>
      <c r="E491" s="308" t="s">
        <v>14</v>
      </c>
      <c r="F491" s="308" t="s">
        <v>15</v>
      </c>
      <c r="G491" s="308" t="s">
        <v>16</v>
      </c>
      <c r="H491" s="308" t="s">
        <v>5</v>
      </c>
      <c r="I491" s="308" t="s">
        <v>7</v>
      </c>
      <c r="J491" s="308" t="s">
        <v>17</v>
      </c>
      <c r="K491" s="308" t="s">
        <v>18</v>
      </c>
    </row>
    <row r="492" spans="1:11" ht="15" x14ac:dyDescent="0.25">
      <c r="A492" s="308" t="s">
        <v>8</v>
      </c>
      <c r="B492" s="308" t="s">
        <v>19</v>
      </c>
      <c r="C492" s="308" t="s">
        <v>20</v>
      </c>
      <c r="D492" s="308" t="s">
        <v>21</v>
      </c>
      <c r="E492" s="308" t="s">
        <v>22</v>
      </c>
      <c r="F492" s="308" t="s">
        <v>23</v>
      </c>
      <c r="G492" s="326" t="s">
        <v>24</v>
      </c>
      <c r="H492" s="308" t="s">
        <v>87</v>
      </c>
      <c r="I492" s="308" t="s">
        <v>9</v>
      </c>
      <c r="J492" s="308" t="s">
        <v>25</v>
      </c>
      <c r="K492" s="308" t="s">
        <v>26</v>
      </c>
    </row>
    <row r="493" spans="1:11" ht="15" x14ac:dyDescent="0.25">
      <c r="A493" s="308" t="s">
        <v>27</v>
      </c>
      <c r="B493" s="311">
        <v>147.41</v>
      </c>
      <c r="C493" s="311">
        <v>118.85</v>
      </c>
      <c r="D493" s="311">
        <v>116.965</v>
      </c>
      <c r="E493" s="311">
        <f>C493-D493</f>
        <v>1.8849999999999909</v>
      </c>
      <c r="F493" s="327">
        <v>28.56</v>
      </c>
      <c r="G493" s="335">
        <v>26.97</v>
      </c>
      <c r="H493" s="329">
        <f>B493-G493</f>
        <v>120.44</v>
      </c>
      <c r="I493" s="324">
        <f>H493-D493</f>
        <v>3.4749999999999943</v>
      </c>
      <c r="J493" s="314" t="s">
        <v>28</v>
      </c>
      <c r="K493" s="315">
        <v>2</v>
      </c>
    </row>
    <row r="494" spans="1:11" ht="15" x14ac:dyDescent="0.25">
      <c r="A494" s="308" t="s">
        <v>29</v>
      </c>
      <c r="B494" s="311">
        <v>154.13</v>
      </c>
      <c r="C494" s="311">
        <v>113.53</v>
      </c>
      <c r="D494" s="311">
        <v>112.965</v>
      </c>
      <c r="E494" s="311">
        <f t="shared" ref="E494" si="178">C494-D494</f>
        <v>0.56499999999999773</v>
      </c>
      <c r="F494" s="327">
        <v>40.6</v>
      </c>
      <c r="G494" s="335">
        <v>37.22</v>
      </c>
      <c r="H494" s="329">
        <f t="shared" ref="H494:H502" si="179">B494-G494</f>
        <v>116.91</v>
      </c>
      <c r="I494" s="324">
        <f t="shared" ref="I494:I495" si="180">H494-D494</f>
        <v>3.9449999999999932</v>
      </c>
      <c r="J494" s="314" t="s">
        <v>28</v>
      </c>
      <c r="K494" s="315">
        <v>3</v>
      </c>
    </row>
    <row r="495" spans="1:11" ht="15" x14ac:dyDescent="0.25">
      <c r="A495" s="308" t="s">
        <v>30</v>
      </c>
      <c r="B495" s="311">
        <v>150.43</v>
      </c>
      <c r="C495" s="311">
        <v>113.96000000000001</v>
      </c>
      <c r="D495" s="311">
        <v>111.965</v>
      </c>
      <c r="E495" s="311">
        <f>C495-D495</f>
        <v>1.9950000000000045</v>
      </c>
      <c r="F495" s="327">
        <v>36.47</v>
      </c>
      <c r="G495" s="336">
        <v>34.200000000000003</v>
      </c>
      <c r="H495" s="329">
        <f t="shared" si="179"/>
        <v>116.23</v>
      </c>
      <c r="I495" s="324">
        <f t="shared" si="180"/>
        <v>4.2650000000000006</v>
      </c>
      <c r="J495" s="314" t="s">
        <v>28</v>
      </c>
      <c r="K495" s="317">
        <v>3</v>
      </c>
    </row>
    <row r="496" spans="1:11" ht="15" x14ac:dyDescent="0.25">
      <c r="A496" s="308" t="s">
        <v>31</v>
      </c>
      <c r="B496" s="311">
        <v>154.69999999999999</v>
      </c>
      <c r="C496" s="311">
        <v>122.36999999999999</v>
      </c>
      <c r="D496" s="311">
        <v>119.965</v>
      </c>
      <c r="E496" s="311">
        <f t="shared" ref="E496:E502" si="181">C496-D496</f>
        <v>2.4049999999999869</v>
      </c>
      <c r="F496" s="327">
        <v>32.33</v>
      </c>
      <c r="G496" s="336">
        <v>29.98</v>
      </c>
      <c r="H496" s="329">
        <f t="shared" si="179"/>
        <v>124.71999999999998</v>
      </c>
      <c r="I496" s="324">
        <f>H496-D496</f>
        <v>4.7549999999999812</v>
      </c>
      <c r="J496" s="314" t="s">
        <v>28</v>
      </c>
      <c r="K496" s="317">
        <v>2</v>
      </c>
    </row>
    <row r="497" spans="1:11" ht="15" x14ac:dyDescent="0.25">
      <c r="A497" s="308" t="s">
        <v>34</v>
      </c>
      <c r="B497" s="311">
        <v>150.81</v>
      </c>
      <c r="C497" s="311">
        <f t="shared" ref="C497:C502" si="182">B497-F497</f>
        <v>118.81</v>
      </c>
      <c r="D497" s="311">
        <v>116.965</v>
      </c>
      <c r="E497" s="311">
        <f t="shared" si="181"/>
        <v>1.8449999999999989</v>
      </c>
      <c r="F497" s="327">
        <v>32</v>
      </c>
      <c r="G497" s="335">
        <v>30.32</v>
      </c>
      <c r="H497" s="329">
        <f t="shared" si="179"/>
        <v>120.49000000000001</v>
      </c>
      <c r="I497" s="324">
        <f>H497-D497</f>
        <v>3.5250000000000057</v>
      </c>
      <c r="J497" s="314" t="s">
        <v>28</v>
      </c>
      <c r="K497" s="318">
        <v>2</v>
      </c>
    </row>
    <row r="498" spans="1:11" ht="15" x14ac:dyDescent="0.25">
      <c r="A498" s="308" t="s">
        <v>35</v>
      </c>
      <c r="B498" s="311">
        <v>155.13</v>
      </c>
      <c r="C498" s="311">
        <f t="shared" si="182"/>
        <v>115.50999999999999</v>
      </c>
      <c r="D498" s="311">
        <v>112.105</v>
      </c>
      <c r="E498" s="311">
        <f t="shared" si="181"/>
        <v>3.4049999999999869</v>
      </c>
      <c r="F498" s="327">
        <v>39.619999999999997</v>
      </c>
      <c r="G498" s="335">
        <v>37</v>
      </c>
      <c r="H498" s="329">
        <f t="shared" si="179"/>
        <v>118.13</v>
      </c>
      <c r="I498" s="324">
        <f>H498-D498</f>
        <v>6.0249999999999915</v>
      </c>
      <c r="J498" s="314" t="s">
        <v>28</v>
      </c>
      <c r="K498" s="319">
        <v>3</v>
      </c>
    </row>
    <row r="499" spans="1:11" ht="15" x14ac:dyDescent="0.25">
      <c r="A499" s="308" t="s">
        <v>32</v>
      </c>
      <c r="B499" s="311">
        <v>153.75</v>
      </c>
      <c r="C499" s="311">
        <f t="shared" si="182"/>
        <v>110.08</v>
      </c>
      <c r="D499" s="311">
        <v>110.36500000000001</v>
      </c>
      <c r="E499" s="311">
        <f t="shared" si="181"/>
        <v>-0.2850000000000108</v>
      </c>
      <c r="F499" s="327">
        <v>43.67</v>
      </c>
      <c r="G499" s="335">
        <v>40.92</v>
      </c>
      <c r="H499" s="329">
        <f t="shared" si="179"/>
        <v>112.83</v>
      </c>
      <c r="I499" s="311">
        <f t="shared" ref="I499:I500" si="183">H499-D499</f>
        <v>2.4649999999999892</v>
      </c>
      <c r="J499" s="314" t="s">
        <v>28</v>
      </c>
      <c r="K499" s="317">
        <v>5.5</v>
      </c>
    </row>
    <row r="500" spans="1:11" ht="15" x14ac:dyDescent="0.25">
      <c r="A500" s="308" t="s">
        <v>36</v>
      </c>
      <c r="B500" s="311">
        <v>151.54</v>
      </c>
      <c r="C500" s="311">
        <f t="shared" si="182"/>
        <v>114.85</v>
      </c>
      <c r="D500" s="311">
        <v>112.565</v>
      </c>
      <c r="E500" s="311">
        <f t="shared" si="181"/>
        <v>2.2849999999999966</v>
      </c>
      <c r="F500" s="327">
        <v>36.69</v>
      </c>
      <c r="G500" s="336">
        <v>34.200000000000003</v>
      </c>
      <c r="H500" s="329">
        <f t="shared" si="179"/>
        <v>117.33999999999999</v>
      </c>
      <c r="I500" s="324">
        <f t="shared" si="183"/>
        <v>4.7749999999999915</v>
      </c>
      <c r="J500" s="314" t="s">
        <v>28</v>
      </c>
      <c r="K500" s="317">
        <v>3</v>
      </c>
    </row>
    <row r="501" spans="1:11" ht="15" x14ac:dyDescent="0.25">
      <c r="A501" s="308" t="s">
        <v>33</v>
      </c>
      <c r="B501" s="311">
        <v>157.13</v>
      </c>
      <c r="C501" s="311">
        <f t="shared" si="182"/>
        <v>114.33</v>
      </c>
      <c r="D501" s="311">
        <v>112.875</v>
      </c>
      <c r="E501" s="311">
        <f t="shared" si="181"/>
        <v>1.4549999999999983</v>
      </c>
      <c r="F501" s="327">
        <v>42.8</v>
      </c>
      <c r="G501" s="338">
        <v>29.5</v>
      </c>
      <c r="H501" s="329">
        <f t="shared" si="179"/>
        <v>127.63</v>
      </c>
      <c r="I501" s="339"/>
      <c r="J501" s="314" t="s">
        <v>28</v>
      </c>
      <c r="K501" s="317">
        <v>3</v>
      </c>
    </row>
    <row r="502" spans="1:11" ht="15" x14ac:dyDescent="0.25">
      <c r="A502" s="308" t="s">
        <v>37</v>
      </c>
      <c r="B502" s="311">
        <v>155.80000000000001</v>
      </c>
      <c r="C502" s="311">
        <f t="shared" si="182"/>
        <v>120.80000000000001</v>
      </c>
      <c r="D502" s="311">
        <v>120.50500000000001</v>
      </c>
      <c r="E502" s="311">
        <f t="shared" si="181"/>
        <v>0.29500000000000171</v>
      </c>
      <c r="F502" s="327">
        <v>35</v>
      </c>
      <c r="G502" s="337">
        <v>29.98</v>
      </c>
      <c r="H502" s="329">
        <f t="shared" si="179"/>
        <v>125.82000000000001</v>
      </c>
      <c r="I502" s="324">
        <f t="shared" ref="I502" si="184">H502-D502</f>
        <v>5.3149999999999977</v>
      </c>
      <c r="J502" s="314" t="s">
        <v>28</v>
      </c>
      <c r="K502" s="317">
        <v>2</v>
      </c>
    </row>
    <row r="504" spans="1:11" x14ac:dyDescent="0.2">
      <c r="A504" s="340" t="s">
        <v>95</v>
      </c>
    </row>
    <row r="507" spans="1:11" x14ac:dyDescent="0.2">
      <c r="A507" s="306">
        <v>43207</v>
      </c>
    </row>
    <row r="508" spans="1:11" ht="15" x14ac:dyDescent="0.25">
      <c r="A508" s="308" t="s">
        <v>4</v>
      </c>
      <c r="B508" s="308" t="s">
        <v>87</v>
      </c>
      <c r="C508" s="308" t="s">
        <v>87</v>
      </c>
      <c r="D508" s="308" t="s">
        <v>6</v>
      </c>
      <c r="E508" s="308" t="s">
        <v>14</v>
      </c>
      <c r="F508" s="308" t="s">
        <v>15</v>
      </c>
      <c r="G508" s="308" t="s">
        <v>16</v>
      </c>
      <c r="H508" s="308" t="s">
        <v>5</v>
      </c>
      <c r="I508" s="308" t="s">
        <v>7</v>
      </c>
      <c r="J508" s="308" t="s">
        <v>17</v>
      </c>
      <c r="K508" s="308" t="s">
        <v>18</v>
      </c>
    </row>
    <row r="509" spans="1:11" ht="15" x14ac:dyDescent="0.25">
      <c r="A509" s="308" t="s">
        <v>8</v>
      </c>
      <c r="B509" s="308" t="s">
        <v>19</v>
      </c>
      <c r="C509" s="308" t="s">
        <v>20</v>
      </c>
      <c r="D509" s="308" t="s">
        <v>21</v>
      </c>
      <c r="E509" s="308" t="s">
        <v>22</v>
      </c>
      <c r="F509" s="308" t="s">
        <v>23</v>
      </c>
      <c r="G509" s="326" t="s">
        <v>24</v>
      </c>
      <c r="H509" s="308" t="s">
        <v>87</v>
      </c>
      <c r="I509" s="308" t="s">
        <v>9</v>
      </c>
      <c r="J509" s="308" t="s">
        <v>25</v>
      </c>
      <c r="K509" s="308" t="s">
        <v>26</v>
      </c>
    </row>
    <row r="510" spans="1:11" ht="15" x14ac:dyDescent="0.25">
      <c r="A510" s="308" t="s">
        <v>27</v>
      </c>
      <c r="B510" s="311">
        <v>147.41</v>
      </c>
      <c r="C510" s="311">
        <v>118.85</v>
      </c>
      <c r="D510" s="311">
        <v>116.965</v>
      </c>
      <c r="E510" s="311">
        <f>C510-D510</f>
        <v>1.8849999999999909</v>
      </c>
      <c r="F510" s="327">
        <v>28.56</v>
      </c>
      <c r="G510" s="335">
        <v>27.91</v>
      </c>
      <c r="H510" s="329">
        <f>B510-G510</f>
        <v>119.5</v>
      </c>
      <c r="I510" s="324">
        <f>H510-D510</f>
        <v>2.5349999999999966</v>
      </c>
      <c r="J510" s="314" t="s">
        <v>28</v>
      </c>
      <c r="K510" s="315">
        <v>2</v>
      </c>
    </row>
    <row r="511" spans="1:11" ht="15" x14ac:dyDescent="0.25">
      <c r="A511" s="308" t="s">
        <v>29</v>
      </c>
      <c r="B511" s="311">
        <v>154.13</v>
      </c>
      <c r="C511" s="311">
        <v>113.53</v>
      </c>
      <c r="D511" s="311">
        <v>112.965</v>
      </c>
      <c r="E511" s="311">
        <f t="shared" ref="E511" si="185">C511-D511</f>
        <v>0.56499999999999773</v>
      </c>
      <c r="F511" s="327">
        <v>40.6</v>
      </c>
      <c r="G511" s="335">
        <v>38.96</v>
      </c>
      <c r="H511" s="329">
        <f t="shared" ref="H511:H519" si="186">B511-G511</f>
        <v>115.16999999999999</v>
      </c>
      <c r="I511" s="311">
        <f t="shared" ref="I511:I512" si="187">H511-D511</f>
        <v>2.2049999999999841</v>
      </c>
      <c r="J511" s="314" t="s">
        <v>28</v>
      </c>
      <c r="K511" s="315">
        <v>3</v>
      </c>
    </row>
    <row r="512" spans="1:11" ht="15" x14ac:dyDescent="0.25">
      <c r="A512" s="308" t="s">
        <v>30</v>
      </c>
      <c r="B512" s="311">
        <v>150.43</v>
      </c>
      <c r="C512" s="311">
        <v>113.96000000000001</v>
      </c>
      <c r="D512" s="311">
        <v>111.965</v>
      </c>
      <c r="E512" s="311">
        <f>C512-D512</f>
        <v>1.9950000000000045</v>
      </c>
      <c r="F512" s="327">
        <v>36.47</v>
      </c>
      <c r="G512" s="336">
        <v>35.11</v>
      </c>
      <c r="H512" s="329">
        <f t="shared" si="186"/>
        <v>115.32000000000001</v>
      </c>
      <c r="I512" s="324">
        <f t="shared" si="187"/>
        <v>3.355000000000004</v>
      </c>
      <c r="J512" s="314" t="s">
        <v>28</v>
      </c>
      <c r="K512" s="317">
        <v>3</v>
      </c>
    </row>
    <row r="513" spans="1:13" ht="15" x14ac:dyDescent="0.25">
      <c r="A513" s="308" t="s">
        <v>31</v>
      </c>
      <c r="B513" s="311">
        <v>154.69999999999999</v>
      </c>
      <c r="C513" s="311">
        <v>122.36999999999999</v>
      </c>
      <c r="D513" s="311">
        <v>119.965</v>
      </c>
      <c r="E513" s="311">
        <f t="shared" ref="E513:E519" si="188">C513-D513</f>
        <v>2.4049999999999869</v>
      </c>
      <c r="F513" s="327">
        <v>32.33</v>
      </c>
      <c r="G513" s="336">
        <v>30.99</v>
      </c>
      <c r="H513" s="329">
        <f t="shared" si="186"/>
        <v>123.71</v>
      </c>
      <c r="I513" s="324">
        <f>H513-D513</f>
        <v>3.7449999999999903</v>
      </c>
      <c r="J513" s="314" t="s">
        <v>28</v>
      </c>
      <c r="K513" s="317">
        <v>2</v>
      </c>
    </row>
    <row r="514" spans="1:13" ht="15" x14ac:dyDescent="0.25">
      <c r="A514" s="308" t="s">
        <v>34</v>
      </c>
      <c r="B514" s="311">
        <v>150.81</v>
      </c>
      <c r="C514" s="311">
        <f t="shared" ref="C514:C519" si="189">B514-F514</f>
        <v>118.81</v>
      </c>
      <c r="D514" s="311">
        <v>116.965</v>
      </c>
      <c r="E514" s="311">
        <f t="shared" si="188"/>
        <v>1.8449999999999989</v>
      </c>
      <c r="F514" s="327">
        <v>32</v>
      </c>
      <c r="G514" s="335">
        <v>31.15</v>
      </c>
      <c r="H514" s="329">
        <f t="shared" si="186"/>
        <v>119.66</v>
      </c>
      <c r="I514" s="324">
        <f>H514-D514</f>
        <v>2.6949999999999932</v>
      </c>
      <c r="J514" s="314" t="s">
        <v>28</v>
      </c>
      <c r="K514" s="318">
        <v>2</v>
      </c>
    </row>
    <row r="515" spans="1:13" ht="15" x14ac:dyDescent="0.25">
      <c r="A515" s="308" t="s">
        <v>35</v>
      </c>
      <c r="B515" s="311">
        <v>155.13</v>
      </c>
      <c r="C515" s="311">
        <f t="shared" si="189"/>
        <v>115.50999999999999</v>
      </c>
      <c r="D515" s="311">
        <v>112.105</v>
      </c>
      <c r="E515" s="311">
        <f t="shared" si="188"/>
        <v>3.4049999999999869</v>
      </c>
      <c r="F515" s="327">
        <v>39.619999999999997</v>
      </c>
      <c r="G515" s="335">
        <v>38.11</v>
      </c>
      <c r="H515" s="329">
        <f t="shared" si="186"/>
        <v>117.02</v>
      </c>
      <c r="I515" s="324">
        <f>H515-D515</f>
        <v>4.914999999999992</v>
      </c>
      <c r="J515" s="314" t="s">
        <v>28</v>
      </c>
      <c r="K515" s="319">
        <v>3</v>
      </c>
    </row>
    <row r="516" spans="1:13" ht="15" x14ac:dyDescent="0.25">
      <c r="A516" s="308" t="s">
        <v>32</v>
      </c>
      <c r="B516" s="311">
        <v>153.75</v>
      </c>
      <c r="C516" s="311">
        <f t="shared" si="189"/>
        <v>110.08</v>
      </c>
      <c r="D516" s="311">
        <v>110.36500000000001</v>
      </c>
      <c r="E516" s="311">
        <f t="shared" si="188"/>
        <v>-0.2850000000000108</v>
      </c>
      <c r="F516" s="327">
        <v>43.67</v>
      </c>
      <c r="G516" s="335">
        <v>42.1</v>
      </c>
      <c r="H516" s="329">
        <f t="shared" si="186"/>
        <v>111.65</v>
      </c>
      <c r="I516" s="311">
        <f t="shared" ref="I516:I517" si="190">H516-D516</f>
        <v>1.2849999999999966</v>
      </c>
      <c r="J516" s="314" t="s">
        <v>28</v>
      </c>
      <c r="K516" s="317">
        <v>5.5</v>
      </c>
    </row>
    <row r="517" spans="1:13" ht="15" x14ac:dyDescent="0.25">
      <c r="A517" s="308" t="s">
        <v>36</v>
      </c>
      <c r="B517" s="311">
        <v>151.54</v>
      </c>
      <c r="C517" s="311">
        <f t="shared" si="189"/>
        <v>114.85</v>
      </c>
      <c r="D517" s="311">
        <v>112.565</v>
      </c>
      <c r="E517" s="311">
        <f t="shared" si="188"/>
        <v>2.2849999999999966</v>
      </c>
      <c r="F517" s="327">
        <v>36.69</v>
      </c>
      <c r="G517" s="336">
        <v>34.97</v>
      </c>
      <c r="H517" s="329">
        <f t="shared" si="186"/>
        <v>116.57</v>
      </c>
      <c r="I517" s="324">
        <f t="shared" si="190"/>
        <v>4.0049999999999955</v>
      </c>
      <c r="J517" s="314" t="s">
        <v>28</v>
      </c>
      <c r="K517" s="317">
        <v>3</v>
      </c>
    </row>
    <row r="518" spans="1:13" ht="15" x14ac:dyDescent="0.25">
      <c r="A518" s="308" t="s">
        <v>33</v>
      </c>
      <c r="B518" s="311">
        <v>157.13</v>
      </c>
      <c r="C518" s="311">
        <f t="shared" si="189"/>
        <v>114.33</v>
      </c>
      <c r="D518" s="311">
        <v>112.875</v>
      </c>
      <c r="E518" s="311">
        <f t="shared" si="188"/>
        <v>1.4549999999999983</v>
      </c>
      <c r="F518" s="327">
        <v>42.8</v>
      </c>
      <c r="G518" s="337">
        <v>41.06</v>
      </c>
      <c r="H518" s="329">
        <f t="shared" si="186"/>
        <v>116.07</v>
      </c>
      <c r="I518" s="324">
        <f>H518-D518</f>
        <v>3.1949999999999932</v>
      </c>
      <c r="J518" s="314" t="s">
        <v>28</v>
      </c>
      <c r="K518" s="317">
        <v>3</v>
      </c>
    </row>
    <row r="519" spans="1:13" ht="15" x14ac:dyDescent="0.25">
      <c r="A519" s="308" t="s">
        <v>37</v>
      </c>
      <c r="B519" s="311">
        <v>155.80000000000001</v>
      </c>
      <c r="C519" s="311">
        <f t="shared" si="189"/>
        <v>120.80000000000001</v>
      </c>
      <c r="D519" s="311">
        <v>120.50500000000001</v>
      </c>
      <c r="E519" s="311">
        <f t="shared" si="188"/>
        <v>0.29500000000000171</v>
      </c>
      <c r="F519" s="327">
        <v>35</v>
      </c>
      <c r="G519" s="337">
        <v>33.450000000000003</v>
      </c>
      <c r="H519" s="329">
        <f t="shared" si="186"/>
        <v>122.35000000000001</v>
      </c>
      <c r="I519" s="311">
        <f t="shared" ref="I519" si="191">H519-D519</f>
        <v>1.8449999999999989</v>
      </c>
      <c r="J519" s="314" t="s">
        <v>28</v>
      </c>
      <c r="K519" s="317">
        <v>2</v>
      </c>
    </row>
    <row r="523" spans="1:13" x14ac:dyDescent="0.2">
      <c r="A523" s="306">
        <v>43235</v>
      </c>
    </row>
    <row r="524" spans="1:13" ht="15" x14ac:dyDescent="0.25">
      <c r="A524" s="308" t="s">
        <v>4</v>
      </c>
      <c r="B524" s="308" t="s">
        <v>87</v>
      </c>
      <c r="C524" s="308" t="s">
        <v>87</v>
      </c>
      <c r="D524" s="308" t="s">
        <v>6</v>
      </c>
      <c r="E524" s="308" t="s">
        <v>14</v>
      </c>
      <c r="F524" s="308" t="s">
        <v>15</v>
      </c>
      <c r="G524" s="308" t="s">
        <v>16</v>
      </c>
      <c r="H524" s="308" t="s">
        <v>5</v>
      </c>
      <c r="I524" s="308" t="s">
        <v>7</v>
      </c>
      <c r="J524" s="308" t="s">
        <v>17</v>
      </c>
      <c r="K524" s="341" t="s">
        <v>18</v>
      </c>
      <c r="L524" s="1498" t="s">
        <v>104</v>
      </c>
      <c r="M524" s="1499"/>
    </row>
    <row r="525" spans="1:13" ht="15" x14ac:dyDescent="0.25">
      <c r="A525" s="308" t="s">
        <v>8</v>
      </c>
      <c r="B525" s="308" t="s">
        <v>19</v>
      </c>
      <c r="C525" s="308" t="s">
        <v>20</v>
      </c>
      <c r="D525" s="308" t="s">
        <v>21</v>
      </c>
      <c r="E525" s="308" t="s">
        <v>22</v>
      </c>
      <c r="F525" s="308" t="s">
        <v>23</v>
      </c>
      <c r="G525" s="326" t="s">
        <v>24</v>
      </c>
      <c r="H525" s="308" t="s">
        <v>87</v>
      </c>
      <c r="I525" s="308" t="s">
        <v>9</v>
      </c>
      <c r="J525" s="308" t="s">
        <v>25</v>
      </c>
      <c r="K525" s="341" t="s">
        <v>26</v>
      </c>
      <c r="L525" s="1498"/>
      <c r="M525" s="1499"/>
    </row>
    <row r="526" spans="1:13" ht="15" x14ac:dyDescent="0.25">
      <c r="A526" s="308" t="s">
        <v>27</v>
      </c>
      <c r="B526" s="311">
        <v>147.41</v>
      </c>
      <c r="C526" s="311">
        <v>118.85</v>
      </c>
      <c r="D526" s="311">
        <v>116.965</v>
      </c>
      <c r="E526" s="311">
        <f>C526-D526</f>
        <v>1.8849999999999909</v>
      </c>
      <c r="F526" s="327">
        <v>28.56</v>
      </c>
      <c r="G526" s="335">
        <v>27.88</v>
      </c>
      <c r="H526" s="329">
        <f>B526-G526</f>
        <v>119.53</v>
      </c>
      <c r="I526" s="324">
        <f>H526-D526</f>
        <v>2.5649999999999977</v>
      </c>
      <c r="J526" s="314" t="s">
        <v>28</v>
      </c>
      <c r="K526" s="314">
        <v>2</v>
      </c>
      <c r="L526" s="1498"/>
      <c r="M526" s="1499"/>
    </row>
    <row r="527" spans="1:13" ht="15" x14ac:dyDescent="0.25">
      <c r="A527" s="308" t="s">
        <v>29</v>
      </c>
      <c r="B527" s="311">
        <v>154.13</v>
      </c>
      <c r="C527" s="311">
        <v>113.53</v>
      </c>
      <c r="D527" s="311">
        <v>112.965</v>
      </c>
      <c r="E527" s="311">
        <f t="shared" ref="E527" si="192">C527-D527</f>
        <v>0.56499999999999773</v>
      </c>
      <c r="F527" s="327">
        <v>40.6</v>
      </c>
      <c r="G527" s="335">
        <v>38.9</v>
      </c>
      <c r="H527" s="329">
        <f t="shared" ref="H527:H535" si="193">B527-G527</f>
        <v>115.22999999999999</v>
      </c>
      <c r="I527" s="311">
        <f t="shared" ref="I527:I528" si="194">H527-D527</f>
        <v>2.2649999999999864</v>
      </c>
      <c r="J527" s="314" t="s">
        <v>28</v>
      </c>
      <c r="K527" s="314">
        <v>3</v>
      </c>
    </row>
    <row r="528" spans="1:13" ht="15" x14ac:dyDescent="0.25">
      <c r="A528" s="308" t="s">
        <v>30</v>
      </c>
      <c r="B528" s="311">
        <v>150.43</v>
      </c>
      <c r="C528" s="311">
        <v>113.96000000000001</v>
      </c>
      <c r="D528" s="311">
        <v>111.965</v>
      </c>
      <c r="E528" s="311">
        <f>C528-D528</f>
        <v>1.9950000000000045</v>
      </c>
      <c r="F528" s="327">
        <v>36.47</v>
      </c>
      <c r="G528" s="336">
        <v>37.229999999999997</v>
      </c>
      <c r="H528" s="329">
        <f t="shared" si="193"/>
        <v>113.20000000000002</v>
      </c>
      <c r="I528" s="311">
        <f t="shared" si="194"/>
        <v>1.2350000000000136</v>
      </c>
      <c r="J528" s="314" t="s">
        <v>28</v>
      </c>
      <c r="K528" s="314">
        <v>3</v>
      </c>
    </row>
    <row r="529" spans="1:11" ht="15" x14ac:dyDescent="0.25">
      <c r="A529" s="308" t="s">
        <v>31</v>
      </c>
      <c r="B529" s="311">
        <v>154.69999999999999</v>
      </c>
      <c r="C529" s="311">
        <v>122.36999999999999</v>
      </c>
      <c r="D529" s="311">
        <v>119.965</v>
      </c>
      <c r="E529" s="311">
        <f t="shared" ref="E529:E535" si="195">C529-D529</f>
        <v>2.4049999999999869</v>
      </c>
      <c r="F529" s="327">
        <v>32.33</v>
      </c>
      <c r="G529" s="336">
        <v>29.21</v>
      </c>
      <c r="H529" s="329">
        <f t="shared" si="193"/>
        <v>125.48999999999998</v>
      </c>
      <c r="I529" s="324">
        <f>H529-D529</f>
        <v>5.5249999999999773</v>
      </c>
      <c r="J529" s="314" t="s">
        <v>28</v>
      </c>
      <c r="K529" s="314">
        <v>2</v>
      </c>
    </row>
    <row r="530" spans="1:11" ht="15" x14ac:dyDescent="0.25">
      <c r="A530" s="308" t="s">
        <v>34</v>
      </c>
      <c r="B530" s="311">
        <v>150.81</v>
      </c>
      <c r="C530" s="311">
        <f t="shared" ref="C530:C535" si="196">B530-F530</f>
        <v>118.81</v>
      </c>
      <c r="D530" s="311">
        <v>116.965</v>
      </c>
      <c r="E530" s="311">
        <f t="shared" si="195"/>
        <v>1.8449999999999989</v>
      </c>
      <c r="F530" s="327">
        <v>32</v>
      </c>
      <c r="G530" s="335">
        <v>30.21</v>
      </c>
      <c r="H530" s="329">
        <f t="shared" si="193"/>
        <v>120.6</v>
      </c>
      <c r="I530" s="311">
        <f>H530-D530</f>
        <v>3.6349999999999909</v>
      </c>
      <c r="J530" s="314" t="s">
        <v>28</v>
      </c>
      <c r="K530" s="314" t="s">
        <v>102</v>
      </c>
    </row>
    <row r="531" spans="1:11" ht="15" x14ac:dyDescent="0.25">
      <c r="A531" s="308" t="s">
        <v>35</v>
      </c>
      <c r="B531" s="311">
        <v>155.13</v>
      </c>
      <c r="C531" s="311">
        <f t="shared" si="196"/>
        <v>115.50999999999999</v>
      </c>
      <c r="D531" s="311">
        <v>112.105</v>
      </c>
      <c r="E531" s="311">
        <f t="shared" si="195"/>
        <v>3.4049999999999869</v>
      </c>
      <c r="F531" s="327">
        <v>39.619999999999997</v>
      </c>
      <c r="G531" s="335">
        <v>38.979999999999997</v>
      </c>
      <c r="H531" s="329">
        <f t="shared" si="193"/>
        <v>116.15</v>
      </c>
      <c r="I531" s="311">
        <f>H531-D531</f>
        <v>4.0450000000000017</v>
      </c>
      <c r="J531" s="314" t="s">
        <v>28</v>
      </c>
      <c r="K531" s="314" t="s">
        <v>102</v>
      </c>
    </row>
    <row r="532" spans="1:11" ht="15" x14ac:dyDescent="0.25">
      <c r="A532" s="308" t="s">
        <v>32</v>
      </c>
      <c r="B532" s="311">
        <v>153.75</v>
      </c>
      <c r="C532" s="311">
        <f t="shared" si="196"/>
        <v>110.08</v>
      </c>
      <c r="D532" s="311">
        <v>110.36500000000001</v>
      </c>
      <c r="E532" s="311">
        <f t="shared" si="195"/>
        <v>-0.2850000000000108</v>
      </c>
      <c r="F532" s="327">
        <v>43.67</v>
      </c>
      <c r="G532" s="335">
        <v>41.19</v>
      </c>
      <c r="H532" s="329">
        <f t="shared" si="193"/>
        <v>112.56</v>
      </c>
      <c r="I532" s="311">
        <f t="shared" ref="I532:I533" si="197">H532-D532</f>
        <v>2.1949999999999932</v>
      </c>
      <c r="J532" s="314" t="s">
        <v>28</v>
      </c>
      <c r="K532" s="314">
        <v>3</v>
      </c>
    </row>
    <row r="533" spans="1:11" ht="15" x14ac:dyDescent="0.25">
      <c r="A533" s="308" t="s">
        <v>36</v>
      </c>
      <c r="B533" s="311">
        <v>151.54</v>
      </c>
      <c r="C533" s="311">
        <f t="shared" si="196"/>
        <v>114.85</v>
      </c>
      <c r="D533" s="311">
        <v>112.565</v>
      </c>
      <c r="E533" s="311">
        <f t="shared" si="195"/>
        <v>2.2849999999999966</v>
      </c>
      <c r="F533" s="327">
        <v>36.69</v>
      </c>
      <c r="G533" s="336">
        <v>34.58</v>
      </c>
      <c r="H533" s="329">
        <f t="shared" si="193"/>
        <v>116.96</v>
      </c>
      <c r="I533" s="311">
        <f t="shared" si="197"/>
        <v>4.394999999999996</v>
      </c>
      <c r="J533" s="314" t="s">
        <v>28</v>
      </c>
      <c r="K533" s="314" t="s">
        <v>102</v>
      </c>
    </row>
    <row r="534" spans="1:11" ht="15" x14ac:dyDescent="0.25">
      <c r="A534" s="308" t="s">
        <v>33</v>
      </c>
      <c r="B534" s="311">
        <v>157.13</v>
      </c>
      <c r="C534" s="311">
        <f t="shared" si="196"/>
        <v>114.33</v>
      </c>
      <c r="D534" s="311">
        <v>112.875</v>
      </c>
      <c r="E534" s="311">
        <f t="shared" si="195"/>
        <v>1.4549999999999983</v>
      </c>
      <c r="F534" s="327">
        <v>42.8</v>
      </c>
      <c r="G534" s="342">
        <v>18</v>
      </c>
      <c r="H534" s="329"/>
      <c r="I534" s="311"/>
      <c r="J534" s="314" t="s">
        <v>28</v>
      </c>
      <c r="K534" s="314" t="s">
        <v>102</v>
      </c>
    </row>
    <row r="535" spans="1:11" ht="15" x14ac:dyDescent="0.25">
      <c r="A535" s="308" t="s">
        <v>37</v>
      </c>
      <c r="B535" s="311">
        <v>155.80000000000001</v>
      </c>
      <c r="C535" s="311">
        <f t="shared" si="196"/>
        <v>120.80000000000001</v>
      </c>
      <c r="D535" s="311">
        <v>120.50500000000001</v>
      </c>
      <c r="E535" s="311">
        <f t="shared" si="195"/>
        <v>0.29500000000000171</v>
      </c>
      <c r="F535" s="327">
        <v>35</v>
      </c>
      <c r="G535" s="337">
        <v>33.840000000000003</v>
      </c>
      <c r="H535" s="329">
        <f t="shared" si="193"/>
        <v>121.96000000000001</v>
      </c>
      <c r="I535" s="311">
        <f t="shared" ref="I535" si="198">H535-D535</f>
        <v>1.4549999999999983</v>
      </c>
      <c r="J535" s="314" t="s">
        <v>28</v>
      </c>
      <c r="K535" s="314" t="s">
        <v>102</v>
      </c>
    </row>
    <row r="536" spans="1:11" x14ac:dyDescent="0.2">
      <c r="A536" s="340" t="s">
        <v>96</v>
      </c>
      <c r="B536" s="343"/>
    </row>
    <row r="541" spans="1:11" ht="15" customHeight="1" x14ac:dyDescent="0.2">
      <c r="A541" s="306">
        <v>43269</v>
      </c>
    </row>
    <row r="542" spans="1:11" ht="15" customHeight="1" x14ac:dyDescent="0.25">
      <c r="A542" s="308" t="s">
        <v>4</v>
      </c>
      <c r="B542" s="308" t="s">
        <v>87</v>
      </c>
      <c r="C542" s="308" t="s">
        <v>87</v>
      </c>
      <c r="D542" s="308" t="s">
        <v>6</v>
      </c>
      <c r="E542" s="308" t="s">
        <v>14</v>
      </c>
      <c r="F542" s="308" t="s">
        <v>15</v>
      </c>
      <c r="G542" s="308" t="s">
        <v>16</v>
      </c>
      <c r="H542" s="308" t="s">
        <v>5</v>
      </c>
      <c r="I542" s="308" t="s">
        <v>7</v>
      </c>
      <c r="J542" s="308" t="s">
        <v>17</v>
      </c>
      <c r="K542" s="341" t="s">
        <v>18</v>
      </c>
    </row>
    <row r="543" spans="1:11" ht="15" customHeight="1" x14ac:dyDescent="0.25">
      <c r="A543" s="326" t="s">
        <v>8</v>
      </c>
      <c r="B543" s="326" t="s">
        <v>19</v>
      </c>
      <c r="C543" s="326" t="s">
        <v>20</v>
      </c>
      <c r="D543" s="326" t="s">
        <v>21</v>
      </c>
      <c r="E543" s="326" t="s">
        <v>22</v>
      </c>
      <c r="F543" s="326" t="s">
        <v>23</v>
      </c>
      <c r="G543" s="326" t="s">
        <v>24</v>
      </c>
      <c r="H543" s="326" t="s">
        <v>87</v>
      </c>
      <c r="I543" s="326" t="s">
        <v>9</v>
      </c>
      <c r="J543" s="326" t="s">
        <v>25</v>
      </c>
      <c r="K543" s="344" t="s">
        <v>26</v>
      </c>
    </row>
    <row r="544" spans="1:11" ht="15" customHeight="1" x14ac:dyDescent="0.25">
      <c r="A544" s="308" t="s">
        <v>27</v>
      </c>
      <c r="B544" s="314">
        <v>147.41</v>
      </c>
      <c r="C544" s="314">
        <v>118.85</v>
      </c>
      <c r="D544" s="314">
        <v>116.965</v>
      </c>
      <c r="E544" s="314">
        <v>1.8849999999999909</v>
      </c>
      <c r="F544" s="314">
        <v>28.56</v>
      </c>
      <c r="G544" s="336">
        <v>27.95</v>
      </c>
      <c r="H544" s="314">
        <f>B544-G544</f>
        <v>119.46</v>
      </c>
      <c r="I544" s="324">
        <f>H544-D544</f>
        <v>2.4949999999999903</v>
      </c>
      <c r="J544" s="314" t="s">
        <v>28</v>
      </c>
      <c r="K544" s="314">
        <v>2</v>
      </c>
    </row>
    <row r="545" spans="1:11" ht="15" customHeight="1" x14ac:dyDescent="0.25">
      <c r="A545" s="308" t="s">
        <v>29</v>
      </c>
      <c r="B545" s="314">
        <v>154.13</v>
      </c>
      <c r="C545" s="314">
        <v>113.53</v>
      </c>
      <c r="D545" s="314">
        <v>112.965</v>
      </c>
      <c r="E545" s="314">
        <v>0.56499999999999773</v>
      </c>
      <c r="F545" s="314">
        <v>40.6</v>
      </c>
      <c r="G545" s="336">
        <v>39.020000000000003</v>
      </c>
      <c r="H545" s="314">
        <f t="shared" ref="H545:H553" si="199">B545-G545</f>
        <v>115.10999999999999</v>
      </c>
      <c r="I545" s="311">
        <f t="shared" ref="I545" si="200">H545-D545</f>
        <v>2.1449999999999818</v>
      </c>
      <c r="J545" s="314" t="s">
        <v>28</v>
      </c>
      <c r="K545" s="314">
        <v>3</v>
      </c>
    </row>
    <row r="546" spans="1:11" ht="15" customHeight="1" x14ac:dyDescent="0.25">
      <c r="A546" s="308" t="s">
        <v>30</v>
      </c>
      <c r="B546" s="314">
        <v>150.43</v>
      </c>
      <c r="C546" s="314">
        <v>113.96000000000001</v>
      </c>
      <c r="D546" s="314">
        <v>111.965</v>
      </c>
      <c r="E546" s="314">
        <v>1.9950000000000045</v>
      </c>
      <c r="F546" s="314">
        <v>36.47</v>
      </c>
      <c r="G546" s="336">
        <v>35.25</v>
      </c>
      <c r="H546" s="314">
        <f>B546-G546</f>
        <v>115.18</v>
      </c>
      <c r="I546" s="324">
        <f>H546-D546</f>
        <v>3.2150000000000034</v>
      </c>
      <c r="J546" s="314" t="s">
        <v>28</v>
      </c>
      <c r="K546" s="314">
        <v>3</v>
      </c>
    </row>
    <row r="547" spans="1:11" ht="15" customHeight="1" x14ac:dyDescent="0.25">
      <c r="A547" s="308" t="s">
        <v>31</v>
      </c>
      <c r="B547" s="314">
        <v>154.69999999999999</v>
      </c>
      <c r="C547" s="314">
        <v>122.36999999999999</v>
      </c>
      <c r="D547" s="314">
        <v>119.965</v>
      </c>
      <c r="E547" s="314">
        <v>2.4049999999999869</v>
      </c>
      <c r="F547" s="314">
        <v>32.33</v>
      </c>
      <c r="G547" s="336">
        <v>31.01</v>
      </c>
      <c r="H547" s="314">
        <f t="shared" si="199"/>
        <v>123.68999999999998</v>
      </c>
      <c r="I547" s="324">
        <f>H547-D547</f>
        <v>3.7249999999999801</v>
      </c>
      <c r="J547" s="314" t="s">
        <v>28</v>
      </c>
      <c r="K547" s="314">
        <v>2</v>
      </c>
    </row>
    <row r="548" spans="1:11" ht="15" customHeight="1" x14ac:dyDescent="0.25">
      <c r="A548" s="308" t="s">
        <v>34</v>
      </c>
      <c r="B548" s="314">
        <v>150.81</v>
      </c>
      <c r="C548" s="314">
        <v>118.81</v>
      </c>
      <c r="D548" s="314">
        <v>116.965</v>
      </c>
      <c r="E548" s="314">
        <v>1.8449999999999989</v>
      </c>
      <c r="F548" s="314">
        <v>32</v>
      </c>
      <c r="G548" s="336">
        <v>30.36</v>
      </c>
      <c r="H548" s="314">
        <f t="shared" si="199"/>
        <v>120.45</v>
      </c>
      <c r="I548" s="311">
        <f>H548-D548</f>
        <v>3.4849999999999994</v>
      </c>
      <c r="J548" s="314" t="s">
        <v>28</v>
      </c>
      <c r="K548" s="314" t="s">
        <v>102</v>
      </c>
    </row>
    <row r="549" spans="1:11" ht="15" customHeight="1" x14ac:dyDescent="0.25">
      <c r="A549" s="308" t="s">
        <v>35</v>
      </c>
      <c r="B549" s="314">
        <v>155.13</v>
      </c>
      <c r="C549" s="314">
        <v>115.50999999999999</v>
      </c>
      <c r="D549" s="314">
        <v>112.105</v>
      </c>
      <c r="E549" s="314">
        <v>3.4049999999999869</v>
      </c>
      <c r="F549" s="314">
        <v>39.619999999999997</v>
      </c>
      <c r="G549" s="336">
        <v>38.130000000000003</v>
      </c>
      <c r="H549" s="314">
        <f t="shared" si="199"/>
        <v>117</v>
      </c>
      <c r="I549" s="311">
        <f>H549-D549</f>
        <v>4.894999999999996</v>
      </c>
      <c r="J549" s="314" t="s">
        <v>28</v>
      </c>
      <c r="K549" s="314" t="s">
        <v>102</v>
      </c>
    </row>
    <row r="550" spans="1:11" ht="15" customHeight="1" x14ac:dyDescent="0.25">
      <c r="A550" s="308" t="s">
        <v>32</v>
      </c>
      <c r="B550" s="314">
        <v>153.75</v>
      </c>
      <c r="C550" s="314">
        <v>110.08</v>
      </c>
      <c r="D550" s="314">
        <v>110.36500000000001</v>
      </c>
      <c r="E550" s="314">
        <v>-0.2850000000000108</v>
      </c>
      <c r="F550" s="314">
        <v>43.67</v>
      </c>
      <c r="G550" s="336">
        <v>42</v>
      </c>
      <c r="H550" s="314">
        <f t="shared" si="199"/>
        <v>111.75</v>
      </c>
      <c r="I550" s="311">
        <f t="shared" ref="I550:I551" si="201">H550-D550</f>
        <v>1.3849999999999909</v>
      </c>
      <c r="J550" s="314" t="s">
        <v>28</v>
      </c>
      <c r="K550" s="314">
        <v>3</v>
      </c>
    </row>
    <row r="551" spans="1:11" ht="15" customHeight="1" x14ac:dyDescent="0.25">
      <c r="A551" s="308" t="s">
        <v>36</v>
      </c>
      <c r="B551" s="314">
        <v>151.54</v>
      </c>
      <c r="C551" s="314">
        <v>114.85</v>
      </c>
      <c r="D551" s="314">
        <v>112.565</v>
      </c>
      <c r="E551" s="314">
        <v>2.2849999999999966</v>
      </c>
      <c r="F551" s="314">
        <v>36.69</v>
      </c>
      <c r="G551" s="336">
        <v>34.99</v>
      </c>
      <c r="H551" s="314">
        <f t="shared" si="199"/>
        <v>116.54999999999998</v>
      </c>
      <c r="I551" s="311">
        <f t="shared" si="201"/>
        <v>3.9849999999999852</v>
      </c>
      <c r="J551" s="314" t="s">
        <v>28</v>
      </c>
      <c r="K551" s="314" t="s">
        <v>102</v>
      </c>
    </row>
    <row r="552" spans="1:11" ht="15" customHeight="1" x14ac:dyDescent="0.25">
      <c r="A552" s="308" t="s">
        <v>33</v>
      </c>
      <c r="B552" s="314">
        <v>157.13</v>
      </c>
      <c r="C552" s="314">
        <v>114.33</v>
      </c>
      <c r="D552" s="314">
        <v>112.875</v>
      </c>
      <c r="E552" s="314">
        <v>1.4549999999999983</v>
      </c>
      <c r="F552" s="314">
        <v>42.8</v>
      </c>
      <c r="G552" s="342"/>
      <c r="H552" s="314"/>
      <c r="I552" s="311"/>
      <c r="J552" s="314" t="s">
        <v>28</v>
      </c>
      <c r="K552" s="314" t="s">
        <v>102</v>
      </c>
    </row>
    <row r="553" spans="1:11" ht="15" customHeight="1" x14ac:dyDescent="0.25">
      <c r="A553" s="308" t="s">
        <v>37</v>
      </c>
      <c r="B553" s="314">
        <v>155.80000000000001</v>
      </c>
      <c r="C553" s="314">
        <v>120.80000000000001</v>
      </c>
      <c r="D553" s="314">
        <v>120.50500000000001</v>
      </c>
      <c r="E553" s="314">
        <v>0.29500000000000171</v>
      </c>
      <c r="F553" s="314">
        <v>35</v>
      </c>
      <c r="G553" s="336">
        <v>33.54</v>
      </c>
      <c r="H553" s="314">
        <f t="shared" si="199"/>
        <v>122.26000000000002</v>
      </c>
      <c r="I553" s="311">
        <f t="shared" ref="I553" si="202">H553-D553</f>
        <v>1.7550000000000097</v>
      </c>
      <c r="J553" s="314" t="s">
        <v>28</v>
      </c>
      <c r="K553" s="314" t="s">
        <v>102</v>
      </c>
    </row>
    <row r="554" spans="1:11" ht="15" customHeight="1" x14ac:dyDescent="0.2">
      <c r="A554" s="340" t="s">
        <v>96</v>
      </c>
      <c r="B554" s="343"/>
    </row>
    <row r="559" spans="1:11" x14ac:dyDescent="0.2">
      <c r="A559" s="306">
        <v>43307</v>
      </c>
    </row>
    <row r="560" spans="1:11" ht="15" x14ac:dyDescent="0.25">
      <c r="A560" s="308" t="s">
        <v>4</v>
      </c>
      <c r="B560" s="308" t="s">
        <v>87</v>
      </c>
      <c r="C560" s="308" t="s">
        <v>87</v>
      </c>
      <c r="D560" s="308" t="s">
        <v>6</v>
      </c>
      <c r="E560" s="308" t="s">
        <v>14</v>
      </c>
      <c r="F560" s="308" t="s">
        <v>15</v>
      </c>
      <c r="G560" s="308" t="s">
        <v>16</v>
      </c>
      <c r="H560" s="308" t="s">
        <v>5</v>
      </c>
      <c r="I560" s="308" t="s">
        <v>7</v>
      </c>
      <c r="J560" s="308" t="s">
        <v>17</v>
      </c>
      <c r="K560" s="341" t="s">
        <v>18</v>
      </c>
    </row>
    <row r="561" spans="1:11" ht="15" x14ac:dyDescent="0.25">
      <c r="A561" s="326" t="s">
        <v>8</v>
      </c>
      <c r="B561" s="326" t="s">
        <v>19</v>
      </c>
      <c r="C561" s="326" t="s">
        <v>20</v>
      </c>
      <c r="D561" s="326" t="s">
        <v>21</v>
      </c>
      <c r="E561" s="326" t="s">
        <v>22</v>
      </c>
      <c r="F561" s="326" t="s">
        <v>23</v>
      </c>
      <c r="G561" s="326" t="s">
        <v>24</v>
      </c>
      <c r="H561" s="326" t="s">
        <v>87</v>
      </c>
      <c r="I561" s="326" t="s">
        <v>9</v>
      </c>
      <c r="J561" s="326" t="s">
        <v>25</v>
      </c>
      <c r="K561" s="344" t="s">
        <v>26</v>
      </c>
    </row>
    <row r="562" spans="1:11" ht="15" x14ac:dyDescent="0.25">
      <c r="A562" s="308" t="s">
        <v>27</v>
      </c>
      <c r="B562" s="314">
        <v>147.41</v>
      </c>
      <c r="C562" s="314">
        <v>118.85</v>
      </c>
      <c r="D562" s="314">
        <v>116.965</v>
      </c>
      <c r="E562" s="314">
        <v>1.8849999999999909</v>
      </c>
      <c r="F562" s="314">
        <v>28.56</v>
      </c>
      <c r="G562" s="336">
        <v>27.96</v>
      </c>
      <c r="H562" s="314">
        <f>B562-G562</f>
        <v>119.44999999999999</v>
      </c>
      <c r="I562" s="324">
        <f>H562-D562</f>
        <v>2.4849999999999852</v>
      </c>
      <c r="J562" s="314" t="s">
        <v>28</v>
      </c>
      <c r="K562" s="314">
        <v>2</v>
      </c>
    </row>
    <row r="563" spans="1:11" ht="15" x14ac:dyDescent="0.25">
      <c r="A563" s="308" t="s">
        <v>29</v>
      </c>
      <c r="B563" s="314">
        <v>154.13</v>
      </c>
      <c r="C563" s="314">
        <v>113.53</v>
      </c>
      <c r="D563" s="314">
        <v>112.965</v>
      </c>
      <c r="E563" s="314">
        <v>0.56499999999999773</v>
      </c>
      <c r="F563" s="314">
        <v>40.6</v>
      </c>
      <c r="G563" s="336">
        <v>39.020000000000003</v>
      </c>
      <c r="H563" s="314">
        <f t="shared" ref="H563" si="203">B563-G563</f>
        <v>115.10999999999999</v>
      </c>
      <c r="I563" s="311">
        <f t="shared" ref="I563" si="204">H563-D563</f>
        <v>2.1449999999999818</v>
      </c>
      <c r="J563" s="314" t="s">
        <v>28</v>
      </c>
      <c r="K563" s="314">
        <v>3</v>
      </c>
    </row>
    <row r="564" spans="1:11" ht="15" x14ac:dyDescent="0.25">
      <c r="A564" s="308" t="s">
        <v>30</v>
      </c>
      <c r="B564" s="314">
        <v>150.43</v>
      </c>
      <c r="C564" s="314">
        <v>113.96000000000001</v>
      </c>
      <c r="D564" s="314">
        <v>111.965</v>
      </c>
      <c r="E564" s="314">
        <v>1.9950000000000045</v>
      </c>
      <c r="F564" s="314">
        <v>36.47</v>
      </c>
      <c r="G564" s="336">
        <v>35.26</v>
      </c>
      <c r="H564" s="314">
        <f>B564-G564</f>
        <v>115.17000000000002</v>
      </c>
      <c r="I564" s="324">
        <f>H564-D564</f>
        <v>3.2050000000000125</v>
      </c>
      <c r="J564" s="314" t="s">
        <v>28</v>
      </c>
      <c r="K564" s="314">
        <v>3</v>
      </c>
    </row>
    <row r="565" spans="1:11" ht="15" x14ac:dyDescent="0.25">
      <c r="A565" s="308" t="s">
        <v>31</v>
      </c>
      <c r="B565" s="314">
        <v>154.69999999999999</v>
      </c>
      <c r="C565" s="314">
        <v>122.36999999999999</v>
      </c>
      <c r="D565" s="314">
        <v>119.965</v>
      </c>
      <c r="E565" s="314">
        <v>2.4049999999999869</v>
      </c>
      <c r="F565" s="314">
        <v>32.33</v>
      </c>
      <c r="G565" s="336">
        <v>31.04</v>
      </c>
      <c r="H565" s="314">
        <f t="shared" ref="H565:H571" si="205">B565-G565</f>
        <v>123.66</v>
      </c>
      <c r="I565" s="324">
        <f>H565-D565</f>
        <v>3.6949999999999932</v>
      </c>
      <c r="J565" s="314" t="s">
        <v>28</v>
      </c>
      <c r="K565" s="314">
        <v>2</v>
      </c>
    </row>
    <row r="566" spans="1:11" ht="15" x14ac:dyDescent="0.25">
      <c r="A566" s="308" t="s">
        <v>34</v>
      </c>
      <c r="B566" s="314">
        <v>150.81</v>
      </c>
      <c r="C566" s="314">
        <v>118.81</v>
      </c>
      <c r="D566" s="314">
        <v>116.965</v>
      </c>
      <c r="E566" s="314">
        <v>1.8449999999999989</v>
      </c>
      <c r="F566" s="314">
        <v>32</v>
      </c>
      <c r="G566" s="336">
        <v>31.22</v>
      </c>
      <c r="H566" s="314">
        <f t="shared" si="205"/>
        <v>119.59</v>
      </c>
      <c r="I566" s="311">
        <f>H566-D566</f>
        <v>2.625</v>
      </c>
      <c r="J566" s="314" t="s">
        <v>28</v>
      </c>
      <c r="K566" s="314" t="s">
        <v>102</v>
      </c>
    </row>
    <row r="567" spans="1:11" ht="15" x14ac:dyDescent="0.25">
      <c r="A567" s="308" t="s">
        <v>35</v>
      </c>
      <c r="B567" s="314">
        <v>155.13</v>
      </c>
      <c r="C567" s="314">
        <v>115.50999999999999</v>
      </c>
      <c r="D567" s="314">
        <v>112.105</v>
      </c>
      <c r="E567" s="314">
        <v>3.4049999999999869</v>
      </c>
      <c r="F567" s="314">
        <v>39.619999999999997</v>
      </c>
      <c r="G567" s="336">
        <v>38.130000000000003</v>
      </c>
      <c r="H567" s="314">
        <f t="shared" si="205"/>
        <v>117</v>
      </c>
      <c r="I567" s="311">
        <f>H567-D567</f>
        <v>4.894999999999996</v>
      </c>
      <c r="J567" s="314" t="s">
        <v>28</v>
      </c>
      <c r="K567" s="314" t="s">
        <v>102</v>
      </c>
    </row>
    <row r="568" spans="1:11" ht="15" x14ac:dyDescent="0.25">
      <c r="A568" s="308" t="s">
        <v>32</v>
      </c>
      <c r="B568" s="314">
        <v>153.75</v>
      </c>
      <c r="C568" s="314">
        <v>110.08</v>
      </c>
      <c r="D568" s="314">
        <v>110.36500000000001</v>
      </c>
      <c r="E568" s="314">
        <v>-0.2850000000000108</v>
      </c>
      <c r="F568" s="314">
        <v>43.67</v>
      </c>
      <c r="G568" s="336">
        <v>42.14</v>
      </c>
      <c r="H568" s="314">
        <f t="shared" si="205"/>
        <v>111.61</v>
      </c>
      <c r="I568" s="311">
        <f t="shared" ref="I568:I569" si="206">H568-D568</f>
        <v>1.2449999999999903</v>
      </c>
      <c r="J568" s="314" t="s">
        <v>28</v>
      </c>
      <c r="K568" s="314">
        <v>3</v>
      </c>
    </row>
    <row r="569" spans="1:11" ht="15" x14ac:dyDescent="0.25">
      <c r="A569" s="308" t="s">
        <v>36</v>
      </c>
      <c r="B569" s="314">
        <v>151.54</v>
      </c>
      <c r="C569" s="314">
        <v>114.85</v>
      </c>
      <c r="D569" s="314">
        <v>112.565</v>
      </c>
      <c r="E569" s="314">
        <v>2.2849999999999966</v>
      </c>
      <c r="F569" s="314">
        <v>36.69</v>
      </c>
      <c r="G569" s="336">
        <v>35.01</v>
      </c>
      <c r="H569" s="314">
        <f t="shared" si="205"/>
        <v>116.53</v>
      </c>
      <c r="I569" s="311">
        <f t="shared" si="206"/>
        <v>3.9650000000000034</v>
      </c>
      <c r="J569" s="314" t="s">
        <v>28</v>
      </c>
      <c r="K569" s="314" t="s">
        <v>102</v>
      </c>
    </row>
    <row r="570" spans="1:11" ht="15" x14ac:dyDescent="0.25">
      <c r="A570" s="308" t="s">
        <v>33</v>
      </c>
      <c r="B570" s="314">
        <v>157.13</v>
      </c>
      <c r="C570" s="314">
        <v>114.33</v>
      </c>
      <c r="D570" s="314">
        <v>112.875</v>
      </c>
      <c r="E570" s="314">
        <v>1.4549999999999983</v>
      </c>
      <c r="F570" s="314">
        <v>42.8</v>
      </c>
      <c r="G570" s="342"/>
      <c r="H570" s="314"/>
      <c r="I570" s="311"/>
      <c r="J570" s="314" t="s">
        <v>28</v>
      </c>
      <c r="K570" s="314" t="s">
        <v>102</v>
      </c>
    </row>
    <row r="571" spans="1:11" ht="15" x14ac:dyDescent="0.25">
      <c r="A571" s="308" t="s">
        <v>37</v>
      </c>
      <c r="B571" s="314">
        <v>155.80000000000001</v>
      </c>
      <c r="C571" s="314">
        <v>120.80000000000001</v>
      </c>
      <c r="D571" s="314">
        <v>120.50500000000001</v>
      </c>
      <c r="E571" s="314">
        <v>0.29500000000000171</v>
      </c>
      <c r="F571" s="314">
        <v>35</v>
      </c>
      <c r="G571" s="336">
        <v>33.57</v>
      </c>
      <c r="H571" s="314">
        <f t="shared" si="205"/>
        <v>122.23000000000002</v>
      </c>
      <c r="I571" s="311">
        <f t="shared" ref="I571" si="207">H571-D571</f>
        <v>1.7250000000000085</v>
      </c>
      <c r="J571" s="314" t="s">
        <v>28</v>
      </c>
      <c r="K571" s="314" t="s">
        <v>102</v>
      </c>
    </row>
    <row r="572" spans="1:11" x14ac:dyDescent="0.2">
      <c r="A572" s="340" t="s">
        <v>96</v>
      </c>
      <c r="B572" s="343"/>
    </row>
    <row r="577" spans="1:11" x14ac:dyDescent="0.2">
      <c r="A577" s="306">
        <v>43336</v>
      </c>
    </row>
    <row r="578" spans="1:11" ht="15" x14ac:dyDescent="0.25">
      <c r="A578" s="308" t="s">
        <v>4</v>
      </c>
      <c r="B578" s="308" t="s">
        <v>87</v>
      </c>
      <c r="C578" s="308" t="s">
        <v>87</v>
      </c>
      <c r="D578" s="308" t="s">
        <v>87</v>
      </c>
      <c r="E578" s="308" t="s">
        <v>14</v>
      </c>
      <c r="F578" s="308" t="s">
        <v>15</v>
      </c>
      <c r="G578" s="308" t="s">
        <v>99</v>
      </c>
      <c r="H578" s="308" t="s">
        <v>5</v>
      </c>
      <c r="I578" s="308" t="s">
        <v>7</v>
      </c>
      <c r="J578" s="308" t="s">
        <v>17</v>
      </c>
      <c r="K578" s="341" t="s">
        <v>18</v>
      </c>
    </row>
    <row r="579" spans="1:11" ht="15" x14ac:dyDescent="0.25">
      <c r="A579" s="326" t="s">
        <v>8</v>
      </c>
      <c r="B579" s="326" t="s">
        <v>19</v>
      </c>
      <c r="C579" s="326" t="s">
        <v>20</v>
      </c>
      <c r="D579" s="326" t="s">
        <v>21</v>
      </c>
      <c r="E579" s="326" t="s">
        <v>22</v>
      </c>
      <c r="F579" s="326" t="s">
        <v>23</v>
      </c>
      <c r="G579" s="326" t="s">
        <v>24</v>
      </c>
      <c r="H579" s="326" t="s">
        <v>87</v>
      </c>
      <c r="I579" s="326" t="s">
        <v>9</v>
      </c>
      <c r="J579" s="326" t="s">
        <v>25</v>
      </c>
      <c r="K579" s="344" t="s">
        <v>26</v>
      </c>
    </row>
    <row r="580" spans="1:11" ht="15" x14ac:dyDescent="0.25">
      <c r="A580" s="308" t="s">
        <v>27</v>
      </c>
      <c r="B580" s="314">
        <v>147.41</v>
      </c>
      <c r="C580" s="314">
        <v>118.85</v>
      </c>
      <c r="D580" s="314">
        <v>116.965</v>
      </c>
      <c r="E580" s="314">
        <v>1.8849999999999909</v>
      </c>
      <c r="F580" s="314">
        <v>28.56</v>
      </c>
      <c r="G580" s="336">
        <v>27.44</v>
      </c>
      <c r="H580" s="314">
        <f>B580-G580</f>
        <v>119.97</v>
      </c>
      <c r="I580" s="324">
        <f>H580-D580</f>
        <v>3.0049999999999955</v>
      </c>
      <c r="J580" s="314" t="s">
        <v>28</v>
      </c>
      <c r="K580" s="314">
        <v>2</v>
      </c>
    </row>
    <row r="581" spans="1:11" ht="15" x14ac:dyDescent="0.25">
      <c r="A581" s="308" t="s">
        <v>29</v>
      </c>
      <c r="B581" s="314">
        <v>154.13</v>
      </c>
      <c r="C581" s="314">
        <v>113.53</v>
      </c>
      <c r="D581" s="314">
        <v>112.965</v>
      </c>
      <c r="E581" s="314">
        <v>0.56499999999999773</v>
      </c>
      <c r="F581" s="314">
        <v>40.6</v>
      </c>
      <c r="G581" s="336">
        <v>38.380000000000003</v>
      </c>
      <c r="H581" s="314">
        <f t="shared" ref="H581" si="208">B581-G581</f>
        <v>115.75</v>
      </c>
      <c r="I581" s="311">
        <f t="shared" ref="I581" si="209">H581-D581</f>
        <v>2.7849999999999966</v>
      </c>
      <c r="J581" s="314" t="s">
        <v>28</v>
      </c>
      <c r="K581" s="314">
        <v>3</v>
      </c>
    </row>
    <row r="582" spans="1:11" ht="15" x14ac:dyDescent="0.25">
      <c r="A582" s="308" t="s">
        <v>30</v>
      </c>
      <c r="B582" s="314">
        <v>150.43</v>
      </c>
      <c r="C582" s="314">
        <v>113.96000000000001</v>
      </c>
      <c r="D582" s="314">
        <v>111.965</v>
      </c>
      <c r="E582" s="314">
        <v>1.9950000000000045</v>
      </c>
      <c r="F582" s="314">
        <v>36.47</v>
      </c>
      <c r="G582" s="336">
        <v>34.549999999999997</v>
      </c>
      <c r="H582" s="314">
        <f>B582-G582</f>
        <v>115.88000000000001</v>
      </c>
      <c r="I582" s="324">
        <f>H582-D582</f>
        <v>3.9150000000000063</v>
      </c>
      <c r="J582" s="314" t="s">
        <v>28</v>
      </c>
      <c r="K582" s="314">
        <v>3</v>
      </c>
    </row>
    <row r="583" spans="1:11" ht="15" x14ac:dyDescent="0.25">
      <c r="A583" s="308" t="s">
        <v>31</v>
      </c>
      <c r="B583" s="314">
        <v>154.69999999999999</v>
      </c>
      <c r="C583" s="314">
        <v>122.36999999999999</v>
      </c>
      <c r="D583" s="314">
        <v>119.965</v>
      </c>
      <c r="E583" s="314">
        <v>2.4049999999999869</v>
      </c>
      <c r="F583" s="314">
        <v>32.33</v>
      </c>
      <c r="G583" s="336">
        <v>30.22</v>
      </c>
      <c r="H583" s="314">
        <f t="shared" ref="H583:H589" si="210">B583-G583</f>
        <v>124.47999999999999</v>
      </c>
      <c r="I583" s="324">
        <f>H583-D583</f>
        <v>4.5149999999999864</v>
      </c>
      <c r="J583" s="314" t="s">
        <v>28</v>
      </c>
      <c r="K583" s="314">
        <v>2</v>
      </c>
    </row>
    <row r="584" spans="1:11" ht="15" x14ac:dyDescent="0.25">
      <c r="A584" s="308" t="s">
        <v>34</v>
      </c>
      <c r="B584" s="314">
        <v>150.81</v>
      </c>
      <c r="C584" s="314">
        <v>118.81</v>
      </c>
      <c r="D584" s="314">
        <v>116.965</v>
      </c>
      <c r="E584" s="314">
        <v>1.8449999999999989</v>
      </c>
      <c r="F584" s="314">
        <v>32</v>
      </c>
      <c r="G584" s="336">
        <v>30.57</v>
      </c>
      <c r="H584" s="314">
        <f t="shared" si="210"/>
        <v>120.24000000000001</v>
      </c>
      <c r="I584" s="311">
        <f>H584-D584</f>
        <v>3.2750000000000057</v>
      </c>
      <c r="J584" s="314" t="s">
        <v>28</v>
      </c>
      <c r="K584" s="314" t="s">
        <v>102</v>
      </c>
    </row>
    <row r="585" spans="1:11" ht="15" x14ac:dyDescent="0.25">
      <c r="A585" s="308" t="s">
        <v>35</v>
      </c>
      <c r="B585" s="314">
        <v>155.13</v>
      </c>
      <c r="C585" s="314">
        <v>115.50999999999999</v>
      </c>
      <c r="D585" s="314">
        <v>112.105</v>
      </c>
      <c r="E585" s="314">
        <v>3.4049999999999869</v>
      </c>
      <c r="F585" s="314">
        <v>39.619999999999997</v>
      </c>
      <c r="G585" s="336">
        <v>37.25</v>
      </c>
      <c r="H585" s="314">
        <f t="shared" si="210"/>
        <v>117.88</v>
      </c>
      <c r="I585" s="311">
        <f>H585-D585</f>
        <v>5.7749999999999915</v>
      </c>
      <c r="J585" s="314" t="s">
        <v>28</v>
      </c>
      <c r="K585" s="314" t="s">
        <v>102</v>
      </c>
    </row>
    <row r="586" spans="1:11" ht="15" x14ac:dyDescent="0.25">
      <c r="A586" s="308" t="s">
        <v>32</v>
      </c>
      <c r="B586" s="314">
        <v>153.75</v>
      </c>
      <c r="C586" s="314">
        <v>110.08</v>
      </c>
      <c r="D586" s="314">
        <v>110.36500000000001</v>
      </c>
      <c r="E586" s="314">
        <v>-0.2850000000000108</v>
      </c>
      <c r="F586" s="314">
        <v>43.67</v>
      </c>
      <c r="G586" s="336">
        <v>41.46</v>
      </c>
      <c r="H586" s="314">
        <f t="shared" si="210"/>
        <v>112.28999999999999</v>
      </c>
      <c r="I586" s="311">
        <f t="shared" ref="I586:I587" si="211">H586-D586</f>
        <v>1.9249999999999829</v>
      </c>
      <c r="J586" s="314" t="s">
        <v>28</v>
      </c>
      <c r="K586" s="314">
        <v>3</v>
      </c>
    </row>
    <row r="587" spans="1:11" ht="15" x14ac:dyDescent="0.25">
      <c r="A587" s="308" t="s">
        <v>36</v>
      </c>
      <c r="B587" s="314">
        <v>151.54</v>
      </c>
      <c r="C587" s="314">
        <v>114.85</v>
      </c>
      <c r="D587" s="314">
        <v>112.565</v>
      </c>
      <c r="E587" s="314">
        <v>2.2849999999999966</v>
      </c>
      <c r="F587" s="314">
        <v>36.69</v>
      </c>
      <c r="G587" s="336">
        <v>34.31</v>
      </c>
      <c r="H587" s="314">
        <f t="shared" si="210"/>
        <v>117.22999999999999</v>
      </c>
      <c r="I587" s="311">
        <f t="shared" si="211"/>
        <v>4.664999999999992</v>
      </c>
      <c r="J587" s="314" t="s">
        <v>28</v>
      </c>
      <c r="K587" s="314" t="s">
        <v>102</v>
      </c>
    </row>
    <row r="588" spans="1:11" ht="15" x14ac:dyDescent="0.25">
      <c r="A588" s="308" t="s">
        <v>33</v>
      </c>
      <c r="B588" s="314">
        <v>157.13</v>
      </c>
      <c r="C588" s="314">
        <v>114.33</v>
      </c>
      <c r="D588" s="314">
        <v>112.875</v>
      </c>
      <c r="E588" s="314">
        <v>1.4549999999999983</v>
      </c>
      <c r="F588" s="314">
        <v>42.8</v>
      </c>
      <c r="G588" s="342"/>
      <c r="H588" s="314"/>
      <c r="I588" s="311"/>
      <c r="J588" s="314" t="s">
        <v>28</v>
      </c>
      <c r="K588" s="314" t="s">
        <v>102</v>
      </c>
    </row>
    <row r="589" spans="1:11" ht="15" x14ac:dyDescent="0.25">
      <c r="A589" s="308" t="s">
        <v>37</v>
      </c>
      <c r="B589" s="314">
        <v>155.80000000000001</v>
      </c>
      <c r="C589" s="314">
        <v>120.80000000000001</v>
      </c>
      <c r="D589" s="314">
        <v>120.50500000000001</v>
      </c>
      <c r="E589" s="314">
        <v>0.29500000000000171</v>
      </c>
      <c r="F589" s="314">
        <v>35</v>
      </c>
      <c r="G589" s="336">
        <v>32.81</v>
      </c>
      <c r="H589" s="314">
        <f t="shared" si="210"/>
        <v>122.99000000000001</v>
      </c>
      <c r="I589" s="311">
        <f t="shared" ref="I589" si="212">H589-D589</f>
        <v>2.4849999999999994</v>
      </c>
      <c r="J589" s="314" t="s">
        <v>28</v>
      </c>
      <c r="K589" s="314" t="s">
        <v>102</v>
      </c>
    </row>
    <row r="590" spans="1:11" x14ac:dyDescent="0.2">
      <c r="A590" s="340" t="s">
        <v>96</v>
      </c>
      <c r="B590" s="343"/>
    </row>
    <row r="591" spans="1:11" x14ac:dyDescent="0.2">
      <c r="A591" s="307" t="s">
        <v>98</v>
      </c>
    </row>
    <row r="594" spans="1:11" x14ac:dyDescent="0.2">
      <c r="A594" s="306">
        <v>43360</v>
      </c>
    </row>
    <row r="595" spans="1:11" ht="15" x14ac:dyDescent="0.25">
      <c r="A595" s="308" t="s">
        <v>4</v>
      </c>
      <c r="B595" s="308" t="s">
        <v>87</v>
      </c>
      <c r="C595" s="308" t="s">
        <v>87</v>
      </c>
      <c r="D595" s="308" t="s">
        <v>87</v>
      </c>
      <c r="E595" s="308" t="s">
        <v>14</v>
      </c>
      <c r="F595" s="308" t="s">
        <v>15</v>
      </c>
      <c r="G595" s="308" t="s">
        <v>99</v>
      </c>
      <c r="H595" s="308" t="s">
        <v>5</v>
      </c>
      <c r="I595" s="308" t="s">
        <v>7</v>
      </c>
      <c r="J595" s="308" t="s">
        <v>17</v>
      </c>
      <c r="K595" s="341" t="s">
        <v>18</v>
      </c>
    </row>
    <row r="596" spans="1:11" ht="15" x14ac:dyDescent="0.25">
      <c r="A596" s="326" t="s">
        <v>8</v>
      </c>
      <c r="B596" s="326" t="s">
        <v>19</v>
      </c>
      <c r="C596" s="326" t="s">
        <v>20</v>
      </c>
      <c r="D596" s="326" t="s">
        <v>21</v>
      </c>
      <c r="E596" s="326" t="s">
        <v>22</v>
      </c>
      <c r="F596" s="326" t="s">
        <v>23</v>
      </c>
      <c r="G596" s="326" t="s">
        <v>24</v>
      </c>
      <c r="H596" s="326" t="s">
        <v>87</v>
      </c>
      <c r="I596" s="326" t="s">
        <v>9</v>
      </c>
      <c r="J596" s="326" t="s">
        <v>25</v>
      </c>
      <c r="K596" s="344" t="s">
        <v>26</v>
      </c>
    </row>
    <row r="597" spans="1:11" ht="15" x14ac:dyDescent="0.25">
      <c r="A597" s="308" t="s">
        <v>27</v>
      </c>
      <c r="B597" s="314">
        <v>147.41</v>
      </c>
      <c r="C597" s="314">
        <v>118.85</v>
      </c>
      <c r="D597" s="314">
        <v>116.965</v>
      </c>
      <c r="E597" s="314">
        <v>1.8849999999999909</v>
      </c>
      <c r="F597" s="314">
        <v>28.56</v>
      </c>
      <c r="G597" s="336">
        <v>27.98</v>
      </c>
      <c r="H597" s="314">
        <f>B597-G597</f>
        <v>119.42999999999999</v>
      </c>
      <c r="I597" s="324">
        <f>H597-D597</f>
        <v>2.4649999999999892</v>
      </c>
      <c r="J597" s="314" t="s">
        <v>28</v>
      </c>
      <c r="K597" s="314">
        <v>2</v>
      </c>
    </row>
    <row r="598" spans="1:11" ht="15" x14ac:dyDescent="0.25">
      <c r="A598" s="308" t="s">
        <v>29</v>
      </c>
      <c r="B598" s="314">
        <v>154.13</v>
      </c>
      <c r="C598" s="314">
        <v>113.53</v>
      </c>
      <c r="D598" s="314">
        <v>112.965</v>
      </c>
      <c r="E598" s="314">
        <v>0.56499999999999773</v>
      </c>
      <c r="F598" s="314">
        <v>40.6</v>
      </c>
      <c r="G598" s="336">
        <v>39.08</v>
      </c>
      <c r="H598" s="314">
        <f t="shared" ref="H598" si="213">B598-G598</f>
        <v>115.05</v>
      </c>
      <c r="I598" s="311">
        <f t="shared" ref="I598" si="214">H598-D598</f>
        <v>2.0849999999999937</v>
      </c>
      <c r="J598" s="314" t="s">
        <v>28</v>
      </c>
      <c r="K598" s="314">
        <v>3</v>
      </c>
    </row>
    <row r="599" spans="1:11" ht="15" x14ac:dyDescent="0.25">
      <c r="A599" s="308" t="s">
        <v>30</v>
      </c>
      <c r="B599" s="314">
        <v>150.43</v>
      </c>
      <c r="C599" s="314">
        <v>113.96000000000001</v>
      </c>
      <c r="D599" s="314">
        <v>111.965</v>
      </c>
      <c r="E599" s="314">
        <v>1.9950000000000045</v>
      </c>
      <c r="F599" s="314">
        <v>36.47</v>
      </c>
      <c r="G599" s="336">
        <v>35.340000000000003</v>
      </c>
      <c r="H599" s="314">
        <f>B599-G599</f>
        <v>115.09</v>
      </c>
      <c r="I599" s="324">
        <f>H599-D599</f>
        <v>3.125</v>
      </c>
      <c r="J599" s="314" t="s">
        <v>28</v>
      </c>
      <c r="K599" s="314">
        <v>3</v>
      </c>
    </row>
    <row r="600" spans="1:11" ht="15" x14ac:dyDescent="0.25">
      <c r="A600" s="308" t="s">
        <v>31</v>
      </c>
      <c r="B600" s="314">
        <v>154.69999999999999</v>
      </c>
      <c r="C600" s="314">
        <v>122.36999999999999</v>
      </c>
      <c r="D600" s="314">
        <v>119.965</v>
      </c>
      <c r="E600" s="314">
        <v>2.4049999999999869</v>
      </c>
      <c r="F600" s="314">
        <v>32.33</v>
      </c>
      <c r="G600" s="336">
        <v>31.08</v>
      </c>
      <c r="H600" s="314">
        <f t="shared" ref="H600:H604" si="215">B600-G600</f>
        <v>123.61999999999999</v>
      </c>
      <c r="I600" s="324">
        <f>H600-D600</f>
        <v>3.6549999999999869</v>
      </c>
      <c r="J600" s="314" t="s">
        <v>28</v>
      </c>
      <c r="K600" s="314">
        <v>2</v>
      </c>
    </row>
    <row r="601" spans="1:11" ht="15" x14ac:dyDescent="0.25">
      <c r="A601" s="308" t="s">
        <v>34</v>
      </c>
      <c r="B601" s="314">
        <v>150.81</v>
      </c>
      <c r="C601" s="314">
        <v>118.81</v>
      </c>
      <c r="D601" s="314">
        <v>116.965</v>
      </c>
      <c r="E601" s="314">
        <v>1.8449999999999989</v>
      </c>
      <c r="F601" s="314">
        <v>32</v>
      </c>
      <c r="G601" s="336">
        <v>31.28</v>
      </c>
      <c r="H601" s="314">
        <f t="shared" si="215"/>
        <v>119.53</v>
      </c>
      <c r="I601" s="311">
        <f>H601-D601</f>
        <v>2.5649999999999977</v>
      </c>
      <c r="J601" s="314" t="s">
        <v>28</v>
      </c>
      <c r="K601" s="314" t="s">
        <v>102</v>
      </c>
    </row>
    <row r="602" spans="1:11" ht="15" x14ac:dyDescent="0.25">
      <c r="A602" s="308" t="s">
        <v>35</v>
      </c>
      <c r="B602" s="314">
        <v>155.13</v>
      </c>
      <c r="C602" s="314">
        <v>115.50999999999999</v>
      </c>
      <c r="D602" s="314">
        <v>112.105</v>
      </c>
      <c r="E602" s="314">
        <v>3.4049999999999869</v>
      </c>
      <c r="F602" s="314">
        <v>39.619999999999997</v>
      </c>
      <c r="G602" s="336">
        <v>38.21</v>
      </c>
      <c r="H602" s="314">
        <f t="shared" si="215"/>
        <v>116.91999999999999</v>
      </c>
      <c r="I602" s="311">
        <f>H602-D602</f>
        <v>4.8149999999999835</v>
      </c>
      <c r="J602" s="314" t="s">
        <v>28</v>
      </c>
      <c r="K602" s="314" t="s">
        <v>102</v>
      </c>
    </row>
    <row r="603" spans="1:11" ht="15" x14ac:dyDescent="0.25">
      <c r="A603" s="308" t="s">
        <v>32</v>
      </c>
      <c r="B603" s="314">
        <v>153.75</v>
      </c>
      <c r="C603" s="314">
        <v>110.08</v>
      </c>
      <c r="D603" s="314">
        <v>110.36500000000001</v>
      </c>
      <c r="E603" s="314">
        <v>-0.2850000000000108</v>
      </c>
      <c r="F603" s="314">
        <v>43.67</v>
      </c>
      <c r="G603" s="336">
        <v>42.15</v>
      </c>
      <c r="H603" s="314">
        <f t="shared" si="215"/>
        <v>111.6</v>
      </c>
      <c r="I603" s="311">
        <f t="shared" ref="I603:I604" si="216">H603-D603</f>
        <v>1.2349999999999852</v>
      </c>
      <c r="J603" s="314" t="s">
        <v>28</v>
      </c>
      <c r="K603" s="314">
        <v>3</v>
      </c>
    </row>
    <row r="604" spans="1:11" ht="15" x14ac:dyDescent="0.25">
      <c r="A604" s="308" t="s">
        <v>36</v>
      </c>
      <c r="B604" s="314">
        <v>151.54</v>
      </c>
      <c r="C604" s="314">
        <v>114.85</v>
      </c>
      <c r="D604" s="314">
        <v>112.565</v>
      </c>
      <c r="E604" s="314">
        <v>2.2849999999999966</v>
      </c>
      <c r="F604" s="314">
        <v>36.69</v>
      </c>
      <c r="G604" s="336">
        <v>35.01</v>
      </c>
      <c r="H604" s="314">
        <f t="shared" si="215"/>
        <v>116.53</v>
      </c>
      <c r="I604" s="311">
        <f t="shared" si="216"/>
        <v>3.9650000000000034</v>
      </c>
      <c r="J604" s="314" t="s">
        <v>28</v>
      </c>
      <c r="K604" s="314" t="s">
        <v>102</v>
      </c>
    </row>
    <row r="605" spans="1:11" ht="15" x14ac:dyDescent="0.25">
      <c r="A605" s="308" t="s">
        <v>33</v>
      </c>
      <c r="B605" s="314">
        <v>157.13</v>
      </c>
      <c r="C605" s="314">
        <v>114.33</v>
      </c>
      <c r="D605" s="314">
        <v>112.875</v>
      </c>
      <c r="E605" s="314">
        <v>1.4549999999999983</v>
      </c>
      <c r="F605" s="314">
        <v>42.8</v>
      </c>
      <c r="G605" s="342"/>
      <c r="H605" s="314"/>
      <c r="I605" s="311"/>
      <c r="J605" s="314" t="s">
        <v>28</v>
      </c>
      <c r="K605" s="314" t="s">
        <v>102</v>
      </c>
    </row>
    <row r="606" spans="1:11" ht="15" x14ac:dyDescent="0.25">
      <c r="A606" s="308" t="s">
        <v>37</v>
      </c>
      <c r="B606" s="314">
        <v>155.80000000000001</v>
      </c>
      <c r="C606" s="314">
        <v>120.80000000000001</v>
      </c>
      <c r="D606" s="314">
        <v>120.50500000000001</v>
      </c>
      <c r="E606" s="314">
        <v>0.29500000000000171</v>
      </c>
      <c r="F606" s="314">
        <v>35</v>
      </c>
      <c r="G606" s="336">
        <v>33.64</v>
      </c>
      <c r="H606" s="314">
        <f t="shared" ref="H606" si="217">B606-G606</f>
        <v>122.16000000000001</v>
      </c>
      <c r="I606" s="311">
        <f t="shared" ref="I606" si="218">H606-D606</f>
        <v>1.6550000000000011</v>
      </c>
      <c r="J606" s="314" t="s">
        <v>28</v>
      </c>
      <c r="K606" s="314" t="s">
        <v>102</v>
      </c>
    </row>
    <row r="607" spans="1:11" x14ac:dyDescent="0.2">
      <c r="A607" s="340" t="s">
        <v>96</v>
      </c>
      <c r="B607" s="343"/>
    </row>
    <row r="608" spans="1:11" x14ac:dyDescent="0.2">
      <c r="A608" s="307" t="s">
        <v>98</v>
      </c>
    </row>
    <row r="611" spans="1:11" x14ac:dyDescent="0.2">
      <c r="A611" s="306">
        <v>43388</v>
      </c>
    </row>
    <row r="612" spans="1:11" ht="15" x14ac:dyDescent="0.25">
      <c r="A612" s="308" t="s">
        <v>4</v>
      </c>
      <c r="B612" s="308" t="s">
        <v>87</v>
      </c>
      <c r="C612" s="308" t="s">
        <v>87</v>
      </c>
      <c r="D612" s="308" t="s">
        <v>87</v>
      </c>
      <c r="E612" s="308" t="s">
        <v>14</v>
      </c>
      <c r="F612" s="308" t="s">
        <v>15</v>
      </c>
      <c r="G612" s="308" t="s">
        <v>99</v>
      </c>
      <c r="H612" s="308" t="s">
        <v>5</v>
      </c>
      <c r="I612" s="308" t="s">
        <v>7</v>
      </c>
      <c r="J612" s="308" t="s">
        <v>17</v>
      </c>
      <c r="K612" s="341" t="s">
        <v>18</v>
      </c>
    </row>
    <row r="613" spans="1:11" ht="15" x14ac:dyDescent="0.25">
      <c r="A613" s="326" t="s">
        <v>8</v>
      </c>
      <c r="B613" s="326" t="s">
        <v>19</v>
      </c>
      <c r="C613" s="326" t="s">
        <v>20</v>
      </c>
      <c r="D613" s="326" t="s">
        <v>21</v>
      </c>
      <c r="E613" s="326" t="s">
        <v>22</v>
      </c>
      <c r="F613" s="326" t="s">
        <v>23</v>
      </c>
      <c r="G613" s="326" t="s">
        <v>24</v>
      </c>
      <c r="H613" s="326" t="s">
        <v>87</v>
      </c>
      <c r="I613" s="326" t="s">
        <v>9</v>
      </c>
      <c r="J613" s="326" t="s">
        <v>25</v>
      </c>
      <c r="K613" s="344" t="s">
        <v>26</v>
      </c>
    </row>
    <row r="614" spans="1:11" ht="15" x14ac:dyDescent="0.25">
      <c r="A614" s="308" t="s">
        <v>27</v>
      </c>
      <c r="B614" s="314">
        <v>147.41</v>
      </c>
      <c r="C614" s="314">
        <v>118.85</v>
      </c>
      <c r="D614" s="314">
        <v>116.965</v>
      </c>
      <c r="E614" s="314">
        <v>1.8849999999999909</v>
      </c>
      <c r="F614" s="345">
        <v>28.56</v>
      </c>
      <c r="G614" s="335">
        <v>27.93</v>
      </c>
      <c r="H614" s="314">
        <f>B614-G614</f>
        <v>119.47999999999999</v>
      </c>
      <c r="I614" s="324">
        <f>H614-D614</f>
        <v>2.5149999999999864</v>
      </c>
      <c r="J614" s="314" t="s">
        <v>28</v>
      </c>
      <c r="K614" s="314">
        <v>2</v>
      </c>
    </row>
    <row r="615" spans="1:11" ht="15" x14ac:dyDescent="0.25">
      <c r="A615" s="308" t="s">
        <v>29</v>
      </c>
      <c r="B615" s="314">
        <v>154.13</v>
      </c>
      <c r="C615" s="314">
        <v>113.53</v>
      </c>
      <c r="D615" s="314">
        <v>112.965</v>
      </c>
      <c r="E615" s="314">
        <v>0.56499999999999773</v>
      </c>
      <c r="F615" s="345">
        <v>40.6</v>
      </c>
      <c r="G615" s="335">
        <v>39.06</v>
      </c>
      <c r="H615" s="314">
        <f t="shared" ref="H615" si="219">B615-G615</f>
        <v>115.07</v>
      </c>
      <c r="I615" s="311">
        <f t="shared" ref="I615" si="220">H615-D615</f>
        <v>2.1049999999999898</v>
      </c>
      <c r="J615" s="314" t="s">
        <v>28</v>
      </c>
      <c r="K615" s="314">
        <v>3</v>
      </c>
    </row>
    <row r="616" spans="1:11" ht="15" x14ac:dyDescent="0.25">
      <c r="A616" s="308" t="s">
        <v>30</v>
      </c>
      <c r="B616" s="314">
        <v>150.43</v>
      </c>
      <c r="C616" s="314">
        <v>113.96000000000001</v>
      </c>
      <c r="D616" s="314">
        <v>111.965</v>
      </c>
      <c r="E616" s="314">
        <v>1.9950000000000045</v>
      </c>
      <c r="F616" s="346">
        <v>36.47</v>
      </c>
      <c r="G616" s="336">
        <v>35.33</v>
      </c>
      <c r="H616" s="314">
        <f>B616-G616</f>
        <v>115.10000000000001</v>
      </c>
      <c r="I616" s="324">
        <f>H616-D616</f>
        <v>3.1350000000000051</v>
      </c>
      <c r="J616" s="314" t="s">
        <v>28</v>
      </c>
      <c r="K616" s="314">
        <v>3</v>
      </c>
    </row>
    <row r="617" spans="1:11" ht="15" x14ac:dyDescent="0.25">
      <c r="A617" s="308" t="s">
        <v>31</v>
      </c>
      <c r="B617" s="314">
        <v>154.69999999999999</v>
      </c>
      <c r="C617" s="314">
        <v>122.36999999999999</v>
      </c>
      <c r="D617" s="314">
        <v>119.965</v>
      </c>
      <c r="E617" s="314">
        <v>2.4049999999999869</v>
      </c>
      <c r="F617" s="314">
        <v>32.33</v>
      </c>
      <c r="G617" s="336">
        <v>31.1</v>
      </c>
      <c r="H617" s="314">
        <f t="shared" ref="H617:H621" si="221">B617-G617</f>
        <v>123.6</v>
      </c>
      <c r="I617" s="324">
        <f>H617-D617</f>
        <v>3.6349999999999909</v>
      </c>
      <c r="J617" s="314" t="s">
        <v>28</v>
      </c>
      <c r="K617" s="314">
        <v>2</v>
      </c>
    </row>
    <row r="618" spans="1:11" ht="15" x14ac:dyDescent="0.25">
      <c r="A618" s="308" t="s">
        <v>34</v>
      </c>
      <c r="B618" s="314">
        <v>150.81</v>
      </c>
      <c r="C618" s="314">
        <v>118.81</v>
      </c>
      <c r="D618" s="314">
        <v>116.965</v>
      </c>
      <c r="E618" s="314">
        <v>1.8449999999999989</v>
      </c>
      <c r="F618" s="347">
        <v>32</v>
      </c>
      <c r="G618" s="335">
        <v>31.25</v>
      </c>
      <c r="H618" s="314">
        <f t="shared" si="221"/>
        <v>119.56</v>
      </c>
      <c r="I618" s="311">
        <f>H618-D618</f>
        <v>2.5949999999999989</v>
      </c>
      <c r="J618" s="314" t="s">
        <v>28</v>
      </c>
      <c r="K618" s="314" t="s">
        <v>102</v>
      </c>
    </row>
    <row r="619" spans="1:11" ht="15" x14ac:dyDescent="0.25">
      <c r="A619" s="308" t="s">
        <v>35</v>
      </c>
      <c r="B619" s="314">
        <v>155.13</v>
      </c>
      <c r="C619" s="314">
        <v>115.50999999999999</v>
      </c>
      <c r="D619" s="314">
        <v>112.105</v>
      </c>
      <c r="E619" s="314">
        <v>3.4049999999999869</v>
      </c>
      <c r="F619" s="347">
        <v>39.619999999999997</v>
      </c>
      <c r="G619" s="335">
        <v>38.229999999999997</v>
      </c>
      <c r="H619" s="314">
        <f t="shared" si="221"/>
        <v>116.9</v>
      </c>
      <c r="I619" s="311">
        <f>H619-D619</f>
        <v>4.7950000000000017</v>
      </c>
      <c r="J619" s="314" t="s">
        <v>28</v>
      </c>
      <c r="K619" s="314" t="s">
        <v>102</v>
      </c>
    </row>
    <row r="620" spans="1:11" ht="15" x14ac:dyDescent="0.25">
      <c r="A620" s="308" t="s">
        <v>32</v>
      </c>
      <c r="B620" s="314">
        <v>153.75</v>
      </c>
      <c r="C620" s="314">
        <v>110.08</v>
      </c>
      <c r="D620" s="314">
        <v>110.36500000000001</v>
      </c>
      <c r="E620" s="314">
        <v>-0.2850000000000108</v>
      </c>
      <c r="F620" s="347">
        <v>43.67</v>
      </c>
      <c r="G620" s="335">
        <v>42.17</v>
      </c>
      <c r="H620" s="314">
        <f t="shared" si="221"/>
        <v>111.58</v>
      </c>
      <c r="I620" s="311">
        <f t="shared" ref="I620:I621" si="222">H620-D620</f>
        <v>1.2149999999999892</v>
      </c>
      <c r="J620" s="314" t="s">
        <v>28</v>
      </c>
      <c r="K620" s="314">
        <v>3</v>
      </c>
    </row>
    <row r="621" spans="1:11" ht="15" x14ac:dyDescent="0.25">
      <c r="A621" s="308" t="s">
        <v>36</v>
      </c>
      <c r="B621" s="314">
        <v>151.54</v>
      </c>
      <c r="C621" s="314">
        <v>114.85</v>
      </c>
      <c r="D621" s="314">
        <v>112.565</v>
      </c>
      <c r="E621" s="314">
        <v>2.2849999999999966</v>
      </c>
      <c r="F621" s="348">
        <v>36.69</v>
      </c>
      <c r="G621" s="336">
        <v>34.99</v>
      </c>
      <c r="H621" s="314">
        <f t="shared" si="221"/>
        <v>116.54999999999998</v>
      </c>
      <c r="I621" s="311">
        <f t="shared" si="222"/>
        <v>3.9849999999999852</v>
      </c>
      <c r="J621" s="314" t="s">
        <v>28</v>
      </c>
      <c r="K621" s="314" t="s">
        <v>102</v>
      </c>
    </row>
    <row r="622" spans="1:11" ht="15" x14ac:dyDescent="0.25">
      <c r="A622" s="308" t="s">
        <v>33</v>
      </c>
      <c r="B622" s="314">
        <v>157.13</v>
      </c>
      <c r="C622" s="314">
        <v>114.33</v>
      </c>
      <c r="D622" s="314">
        <v>112.875</v>
      </c>
      <c r="E622" s="314">
        <v>1.4549999999999983</v>
      </c>
      <c r="F622" s="349">
        <v>42.8</v>
      </c>
      <c r="G622" s="350" t="s">
        <v>103</v>
      </c>
      <c r="H622" s="350"/>
      <c r="I622" s="311"/>
      <c r="J622" s="314" t="s">
        <v>28</v>
      </c>
      <c r="K622" s="314" t="s">
        <v>102</v>
      </c>
    </row>
    <row r="623" spans="1:11" ht="15" x14ac:dyDescent="0.25">
      <c r="A623" s="308" t="s">
        <v>37</v>
      </c>
      <c r="B623" s="314">
        <v>155.80000000000001</v>
      </c>
      <c r="C623" s="314">
        <v>120.80000000000001</v>
      </c>
      <c r="D623" s="314">
        <v>120.50500000000001</v>
      </c>
      <c r="E623" s="314">
        <v>0.29500000000000171</v>
      </c>
      <c r="F623" s="351">
        <v>35.020000000000003</v>
      </c>
      <c r="G623" s="352">
        <v>33.659999999999997</v>
      </c>
      <c r="H623" s="314">
        <f t="shared" ref="H623" si="223">B623-G623</f>
        <v>122.14000000000001</v>
      </c>
      <c r="I623" s="311">
        <f t="shared" ref="I623" si="224">H623-D623</f>
        <v>1.6350000000000051</v>
      </c>
      <c r="J623" s="314" t="s">
        <v>28</v>
      </c>
      <c r="K623" s="314" t="s">
        <v>102</v>
      </c>
    </row>
    <row r="624" spans="1:11" x14ac:dyDescent="0.2">
      <c r="A624" s="340" t="s">
        <v>96</v>
      </c>
      <c r="B624" s="343"/>
    </row>
    <row r="625" spans="1:11" x14ac:dyDescent="0.2">
      <c r="A625" s="307"/>
    </row>
    <row r="631" spans="1:11" x14ac:dyDescent="0.2">
      <c r="A631" s="306">
        <v>43416</v>
      </c>
    </row>
    <row r="632" spans="1:11" ht="15" x14ac:dyDescent="0.25">
      <c r="A632" s="308" t="s">
        <v>4</v>
      </c>
      <c r="B632" s="308" t="s">
        <v>87</v>
      </c>
      <c r="C632" s="308" t="s">
        <v>87</v>
      </c>
      <c r="D632" s="308" t="s">
        <v>87</v>
      </c>
      <c r="E632" s="308" t="s">
        <v>14</v>
      </c>
      <c r="F632" s="308" t="s">
        <v>15</v>
      </c>
      <c r="G632" s="308" t="s">
        <v>99</v>
      </c>
      <c r="H632" s="308" t="s">
        <v>5</v>
      </c>
      <c r="I632" s="308" t="s">
        <v>7</v>
      </c>
      <c r="J632" s="308" t="s">
        <v>17</v>
      </c>
      <c r="K632" s="341" t="s">
        <v>18</v>
      </c>
    </row>
    <row r="633" spans="1:11" ht="15" x14ac:dyDescent="0.25">
      <c r="A633" s="326" t="s">
        <v>8</v>
      </c>
      <c r="B633" s="326" t="s">
        <v>19</v>
      </c>
      <c r="C633" s="326" t="s">
        <v>20</v>
      </c>
      <c r="D633" s="326" t="s">
        <v>21</v>
      </c>
      <c r="E633" s="326" t="s">
        <v>22</v>
      </c>
      <c r="F633" s="326" t="s">
        <v>23</v>
      </c>
      <c r="G633" s="326" t="s">
        <v>24</v>
      </c>
      <c r="H633" s="326" t="s">
        <v>87</v>
      </c>
      <c r="I633" s="326" t="s">
        <v>9</v>
      </c>
      <c r="J633" s="326" t="s">
        <v>25</v>
      </c>
      <c r="K633" s="344" t="s">
        <v>26</v>
      </c>
    </row>
    <row r="634" spans="1:11" ht="15" x14ac:dyDescent="0.25">
      <c r="A634" s="308" t="s">
        <v>27</v>
      </c>
      <c r="B634" s="314">
        <v>147.41</v>
      </c>
      <c r="C634" s="314">
        <v>118.85</v>
      </c>
      <c r="D634" s="314">
        <v>116.965</v>
      </c>
      <c r="E634" s="314">
        <v>1.8849999999999909</v>
      </c>
      <c r="F634" s="345">
        <v>28.56</v>
      </c>
      <c r="G634" s="335">
        <v>27.94</v>
      </c>
      <c r="H634" s="314">
        <f>B634-G634</f>
        <v>119.47</v>
      </c>
      <c r="I634" s="324">
        <f>H634-D634</f>
        <v>2.5049999999999955</v>
      </c>
      <c r="J634" s="314" t="s">
        <v>28</v>
      </c>
      <c r="K634" s="314">
        <v>2</v>
      </c>
    </row>
    <row r="635" spans="1:11" ht="15" x14ac:dyDescent="0.25">
      <c r="A635" s="308" t="s">
        <v>29</v>
      </c>
      <c r="B635" s="314">
        <v>154.13</v>
      </c>
      <c r="C635" s="314">
        <v>113.53</v>
      </c>
      <c r="D635" s="314">
        <v>112.965</v>
      </c>
      <c r="E635" s="314">
        <v>0.56499999999999773</v>
      </c>
      <c r="F635" s="345">
        <v>40.6</v>
      </c>
      <c r="G635" s="335">
        <v>39.07</v>
      </c>
      <c r="H635" s="314">
        <f t="shared" ref="H635" si="225">B635-G635</f>
        <v>115.06</v>
      </c>
      <c r="I635" s="311">
        <f t="shared" ref="I635" si="226">H635-D635</f>
        <v>2.0949999999999989</v>
      </c>
      <c r="J635" s="314" t="s">
        <v>28</v>
      </c>
      <c r="K635" s="314">
        <v>3</v>
      </c>
    </row>
    <row r="636" spans="1:11" ht="15" x14ac:dyDescent="0.25">
      <c r="A636" s="308" t="s">
        <v>30</v>
      </c>
      <c r="B636" s="314">
        <v>150.43</v>
      </c>
      <c r="C636" s="314">
        <v>113.96000000000001</v>
      </c>
      <c r="D636" s="314">
        <v>111.965</v>
      </c>
      <c r="E636" s="314">
        <v>1.9950000000000045</v>
      </c>
      <c r="F636" s="346">
        <v>36.47</v>
      </c>
      <c r="G636" s="336">
        <v>35.32</v>
      </c>
      <c r="H636" s="314">
        <f>B636-G636</f>
        <v>115.11000000000001</v>
      </c>
      <c r="I636" s="324">
        <f>H636-D636</f>
        <v>3.1450000000000102</v>
      </c>
      <c r="J636" s="314" t="s">
        <v>28</v>
      </c>
      <c r="K636" s="314">
        <v>3</v>
      </c>
    </row>
    <row r="637" spans="1:11" ht="15" x14ac:dyDescent="0.25">
      <c r="A637" s="308" t="s">
        <v>31</v>
      </c>
      <c r="B637" s="314">
        <v>154.69999999999999</v>
      </c>
      <c r="C637" s="314">
        <v>122.36999999999999</v>
      </c>
      <c r="D637" s="314">
        <v>119.965</v>
      </c>
      <c r="E637" s="314">
        <v>2.4049999999999869</v>
      </c>
      <c r="F637" s="314">
        <v>32.33</v>
      </c>
      <c r="G637" s="336">
        <v>31.07</v>
      </c>
      <c r="H637" s="314">
        <f t="shared" ref="H637:H641" si="227">B637-G637</f>
        <v>123.63</v>
      </c>
      <c r="I637" s="324">
        <f>H637-D637</f>
        <v>3.664999999999992</v>
      </c>
      <c r="J637" s="314" t="s">
        <v>28</v>
      </c>
      <c r="K637" s="314">
        <v>2</v>
      </c>
    </row>
    <row r="638" spans="1:11" ht="15" x14ac:dyDescent="0.25">
      <c r="A638" s="308" t="s">
        <v>34</v>
      </c>
      <c r="B638" s="314">
        <v>150.81</v>
      </c>
      <c r="C638" s="314">
        <v>118.81</v>
      </c>
      <c r="D638" s="314">
        <v>116.965</v>
      </c>
      <c r="E638" s="314">
        <v>1.8449999999999989</v>
      </c>
      <c r="F638" s="347">
        <v>32</v>
      </c>
      <c r="G638" s="335">
        <v>31.23</v>
      </c>
      <c r="H638" s="314">
        <f t="shared" si="227"/>
        <v>119.58</v>
      </c>
      <c r="I638" s="311">
        <f>H638-D638</f>
        <v>2.6149999999999949</v>
      </c>
      <c r="J638" s="314" t="s">
        <v>28</v>
      </c>
      <c r="K638" s="314" t="s">
        <v>102</v>
      </c>
    </row>
    <row r="639" spans="1:11" ht="15" x14ac:dyDescent="0.25">
      <c r="A639" s="308" t="s">
        <v>35</v>
      </c>
      <c r="B639" s="314">
        <v>155.13</v>
      </c>
      <c r="C639" s="314">
        <v>115.50999999999999</v>
      </c>
      <c r="D639" s="314">
        <v>112.105</v>
      </c>
      <c r="E639" s="314">
        <v>3.4049999999999869</v>
      </c>
      <c r="F639" s="347">
        <v>39.619999999999997</v>
      </c>
      <c r="G639" s="335">
        <v>38.25</v>
      </c>
      <c r="H639" s="314">
        <f t="shared" si="227"/>
        <v>116.88</v>
      </c>
      <c r="I639" s="311">
        <f>H639-D639</f>
        <v>4.7749999999999915</v>
      </c>
      <c r="J639" s="314" t="s">
        <v>28</v>
      </c>
      <c r="K639" s="314" t="s">
        <v>102</v>
      </c>
    </row>
    <row r="640" spans="1:11" ht="15" x14ac:dyDescent="0.25">
      <c r="A640" s="308" t="s">
        <v>32</v>
      </c>
      <c r="B640" s="314">
        <v>153.75</v>
      </c>
      <c r="C640" s="314">
        <v>110.08</v>
      </c>
      <c r="D640" s="314">
        <v>110.36500000000001</v>
      </c>
      <c r="E640" s="314">
        <v>-0.2850000000000108</v>
      </c>
      <c r="F640" s="347">
        <v>43.67</v>
      </c>
      <c r="G640" s="335">
        <v>42.19</v>
      </c>
      <c r="H640" s="314">
        <f t="shared" si="227"/>
        <v>111.56</v>
      </c>
      <c r="I640" s="311">
        <f t="shared" ref="I640:I641" si="228">H640-D640</f>
        <v>1.1949999999999932</v>
      </c>
      <c r="J640" s="314" t="s">
        <v>28</v>
      </c>
      <c r="K640" s="314">
        <v>3</v>
      </c>
    </row>
    <row r="641" spans="1:14" ht="15" x14ac:dyDescent="0.25">
      <c r="A641" s="308" t="s">
        <v>36</v>
      </c>
      <c r="B641" s="314">
        <v>151.54</v>
      </c>
      <c r="C641" s="314">
        <v>114.85</v>
      </c>
      <c r="D641" s="314">
        <v>112.565</v>
      </c>
      <c r="E641" s="314">
        <v>2.2849999999999966</v>
      </c>
      <c r="F641" s="348">
        <v>36.69</v>
      </c>
      <c r="G641" s="336">
        <v>35.01</v>
      </c>
      <c r="H641" s="314">
        <f t="shared" si="227"/>
        <v>116.53</v>
      </c>
      <c r="I641" s="311">
        <f t="shared" si="228"/>
        <v>3.9650000000000034</v>
      </c>
      <c r="J641" s="314" t="s">
        <v>28</v>
      </c>
      <c r="K641" s="314" t="s">
        <v>102</v>
      </c>
    </row>
    <row r="642" spans="1:14" ht="15.6" customHeight="1" x14ac:dyDescent="0.25">
      <c r="A642" s="308" t="s">
        <v>33</v>
      </c>
      <c r="B642" s="314">
        <v>157.13</v>
      </c>
      <c r="C642" s="314">
        <v>114.33</v>
      </c>
      <c r="D642" s="314">
        <v>112.875</v>
      </c>
      <c r="E642" s="314">
        <v>1.4549999999999983</v>
      </c>
      <c r="F642" s="349">
        <v>42.8</v>
      </c>
      <c r="G642" s="350" t="s">
        <v>103</v>
      </c>
      <c r="H642" s="350"/>
      <c r="I642" s="311"/>
      <c r="J642" s="314" t="s">
        <v>28</v>
      </c>
      <c r="K642" s="314" t="s">
        <v>102</v>
      </c>
    </row>
    <row r="643" spans="1:14" ht="15.6" customHeight="1" x14ac:dyDescent="0.25">
      <c r="A643" s="308" t="s">
        <v>37</v>
      </c>
      <c r="B643" s="314">
        <v>155.80000000000001</v>
      </c>
      <c r="C643" s="314">
        <v>120.80000000000001</v>
      </c>
      <c r="D643" s="314">
        <v>120.50500000000001</v>
      </c>
      <c r="E643" s="314">
        <v>0.29500000000000171</v>
      </c>
      <c r="F643" s="351">
        <v>35.020000000000003</v>
      </c>
      <c r="G643" s="352">
        <v>33.619999999999997</v>
      </c>
      <c r="H643" s="314">
        <f t="shared" ref="H643" si="229">B643-G643</f>
        <v>122.18</v>
      </c>
      <c r="I643" s="311">
        <f t="shared" ref="I643" si="230">H643-D643</f>
        <v>1.6749999999999972</v>
      </c>
      <c r="J643" s="314" t="s">
        <v>28</v>
      </c>
      <c r="K643" s="314" t="s">
        <v>102</v>
      </c>
    </row>
    <row r="644" spans="1:14" ht="15.6" customHeight="1" x14ac:dyDescent="0.2">
      <c r="A644" s="340" t="s">
        <v>96</v>
      </c>
      <c r="B644" s="343"/>
    </row>
    <row r="645" spans="1:14" ht="15.6" customHeight="1" x14ac:dyDescent="0.2">
      <c r="A645" s="307"/>
    </row>
    <row r="647" spans="1:14" ht="15" x14ac:dyDescent="0.25">
      <c r="A647" s="353"/>
    </row>
    <row r="648" spans="1:14" ht="15" x14ac:dyDescent="0.25">
      <c r="A648" s="353"/>
      <c r="B648" s="307"/>
      <c r="C648" s="307"/>
      <c r="D648" s="307"/>
      <c r="E648" s="307"/>
      <c r="F648" s="307"/>
      <c r="G648" s="307"/>
      <c r="J648" s="307"/>
      <c r="K648" s="307"/>
      <c r="L648" s="307"/>
      <c r="M648" s="307"/>
      <c r="N648" s="307"/>
    </row>
    <row r="649" spans="1:14" ht="15" x14ac:dyDescent="0.25">
      <c r="A649" s="321"/>
      <c r="F649" s="302"/>
      <c r="G649" s="302"/>
      <c r="H649" s="300"/>
      <c r="I649" s="300"/>
      <c r="J649" s="302"/>
      <c r="K649" s="302"/>
      <c r="L649" s="302"/>
      <c r="M649" s="307"/>
      <c r="N649" s="307"/>
    </row>
    <row r="650" spans="1:14" x14ac:dyDescent="0.2">
      <c r="A650" s="306">
        <v>43444</v>
      </c>
      <c r="M650" s="307"/>
      <c r="N650" s="307"/>
    </row>
    <row r="651" spans="1:14" ht="15" x14ac:dyDescent="0.25">
      <c r="A651" s="308" t="s">
        <v>4</v>
      </c>
      <c r="B651" s="308" t="s">
        <v>87</v>
      </c>
      <c r="C651" s="308" t="s">
        <v>87</v>
      </c>
      <c r="D651" s="308" t="s">
        <v>87</v>
      </c>
      <c r="E651" s="308" t="s">
        <v>14</v>
      </c>
      <c r="F651" s="308" t="s">
        <v>15</v>
      </c>
      <c r="G651" s="308" t="s">
        <v>99</v>
      </c>
      <c r="H651" s="308" t="s">
        <v>5</v>
      </c>
      <c r="I651" s="308" t="s">
        <v>7</v>
      </c>
      <c r="J651" s="308" t="s">
        <v>17</v>
      </c>
      <c r="K651" s="341" t="s">
        <v>18</v>
      </c>
      <c r="M651" s="307"/>
      <c r="N651" s="307"/>
    </row>
    <row r="652" spans="1:14" ht="15" x14ac:dyDescent="0.25">
      <c r="A652" s="326" t="s">
        <v>8</v>
      </c>
      <c r="B652" s="326" t="s">
        <v>19</v>
      </c>
      <c r="C652" s="326" t="s">
        <v>20</v>
      </c>
      <c r="D652" s="326" t="s">
        <v>21</v>
      </c>
      <c r="E652" s="326" t="s">
        <v>22</v>
      </c>
      <c r="F652" s="326" t="s">
        <v>23</v>
      </c>
      <c r="G652" s="326" t="s">
        <v>24</v>
      </c>
      <c r="H652" s="326" t="s">
        <v>87</v>
      </c>
      <c r="I652" s="326" t="s">
        <v>9</v>
      </c>
      <c r="J652" s="326" t="s">
        <v>25</v>
      </c>
      <c r="K652" s="344" t="s">
        <v>26</v>
      </c>
      <c r="M652" s="302"/>
      <c r="N652" s="302"/>
    </row>
    <row r="653" spans="1:14" ht="15" x14ac:dyDescent="0.25">
      <c r="A653" s="308" t="s">
        <v>27</v>
      </c>
      <c r="B653" s="314">
        <v>147.41</v>
      </c>
      <c r="C653" s="311">
        <f>B653-F653</f>
        <v>118.85</v>
      </c>
      <c r="D653" s="314">
        <v>116.965</v>
      </c>
      <c r="E653" s="314">
        <f>C653-D653</f>
        <v>1.8849999999999909</v>
      </c>
      <c r="F653" s="345">
        <v>28.56</v>
      </c>
      <c r="G653" s="335">
        <v>27.93</v>
      </c>
      <c r="H653" s="314">
        <f>B653-G653</f>
        <v>119.47999999999999</v>
      </c>
      <c r="I653" s="324">
        <f>H653-D653</f>
        <v>2.5149999999999864</v>
      </c>
      <c r="J653" s="314" t="s">
        <v>28</v>
      </c>
      <c r="K653" s="314">
        <v>2</v>
      </c>
      <c r="M653" s="302"/>
      <c r="N653" s="302"/>
    </row>
    <row r="654" spans="1:14" ht="15" x14ac:dyDescent="0.25">
      <c r="A654" s="308" t="s">
        <v>29</v>
      </c>
      <c r="B654" s="314">
        <v>154.13</v>
      </c>
      <c r="C654" s="311">
        <f t="shared" ref="C654:C662" si="231">B654-F654</f>
        <v>113.53</v>
      </c>
      <c r="D654" s="314">
        <v>112.965</v>
      </c>
      <c r="E654" s="314">
        <f t="shared" ref="E654:E662" si="232">C654-D654</f>
        <v>0.56499999999999773</v>
      </c>
      <c r="F654" s="345">
        <v>40.6</v>
      </c>
      <c r="G654" s="335">
        <v>39.049999999999997</v>
      </c>
      <c r="H654" s="314">
        <f t="shared" ref="H654" si="233">B654-G654</f>
        <v>115.08</v>
      </c>
      <c r="I654" s="311">
        <f t="shared" ref="I654" si="234">H654-D654</f>
        <v>2.1149999999999949</v>
      </c>
      <c r="J654" s="314" t="s">
        <v>28</v>
      </c>
      <c r="K654" s="314">
        <v>3</v>
      </c>
    </row>
    <row r="655" spans="1:14" ht="15" x14ac:dyDescent="0.25">
      <c r="A655" s="308" t="s">
        <v>30</v>
      </c>
      <c r="B655" s="314">
        <v>150.43</v>
      </c>
      <c r="C655" s="311">
        <f t="shared" si="231"/>
        <v>113.96000000000001</v>
      </c>
      <c r="D655" s="314">
        <v>111.965</v>
      </c>
      <c r="E655" s="314">
        <f t="shared" si="232"/>
        <v>1.9950000000000045</v>
      </c>
      <c r="F655" s="346">
        <v>36.47</v>
      </c>
      <c r="G655" s="336">
        <v>35.31</v>
      </c>
      <c r="H655" s="314">
        <f>B655-G655</f>
        <v>115.12</v>
      </c>
      <c r="I655" s="324">
        <f>H655-D655</f>
        <v>3.1550000000000011</v>
      </c>
      <c r="J655" s="314" t="s">
        <v>28</v>
      </c>
      <c r="K655" s="314">
        <v>3</v>
      </c>
    </row>
    <row r="656" spans="1:14" ht="15" x14ac:dyDescent="0.25">
      <c r="A656" s="308" t="s">
        <v>31</v>
      </c>
      <c r="B656" s="314">
        <v>154.69999999999999</v>
      </c>
      <c r="C656" s="311">
        <f t="shared" si="231"/>
        <v>122.36999999999999</v>
      </c>
      <c r="D656" s="314">
        <v>119.965</v>
      </c>
      <c r="E656" s="314">
        <f t="shared" si="232"/>
        <v>2.4049999999999869</v>
      </c>
      <c r="F656" s="314">
        <v>32.33</v>
      </c>
      <c r="G656" s="336">
        <v>31.09</v>
      </c>
      <c r="H656" s="314">
        <f t="shared" ref="H656:H660" si="235">B656-G656</f>
        <v>123.60999999999999</v>
      </c>
      <c r="I656" s="324">
        <f>H656-D656</f>
        <v>3.6449999999999818</v>
      </c>
      <c r="J656" s="314" t="s">
        <v>28</v>
      </c>
      <c r="K656" s="314">
        <v>2</v>
      </c>
    </row>
    <row r="657" spans="1:12" ht="15" x14ac:dyDescent="0.25">
      <c r="A657" s="308" t="s">
        <v>34</v>
      </c>
      <c r="B657" s="314">
        <v>150.81</v>
      </c>
      <c r="C657" s="311">
        <f t="shared" si="231"/>
        <v>118.81</v>
      </c>
      <c r="D657" s="314">
        <v>116.965</v>
      </c>
      <c r="E657" s="314">
        <f t="shared" si="232"/>
        <v>1.8449999999999989</v>
      </c>
      <c r="F657" s="347">
        <v>32</v>
      </c>
      <c r="G657" s="335">
        <v>31.25</v>
      </c>
      <c r="H657" s="314">
        <f t="shared" si="235"/>
        <v>119.56</v>
      </c>
      <c r="I657" s="311">
        <f>H657-D657</f>
        <v>2.5949999999999989</v>
      </c>
      <c r="J657" s="314" t="s">
        <v>28</v>
      </c>
      <c r="K657" s="314" t="s">
        <v>102</v>
      </c>
    </row>
    <row r="658" spans="1:12" ht="15" x14ac:dyDescent="0.25">
      <c r="A658" s="308" t="s">
        <v>35</v>
      </c>
      <c r="B658" s="314">
        <v>155.13</v>
      </c>
      <c r="C658" s="311">
        <f t="shared" si="231"/>
        <v>115.50999999999999</v>
      </c>
      <c r="D658" s="314">
        <v>112.105</v>
      </c>
      <c r="E658" s="314">
        <f t="shared" si="232"/>
        <v>3.4049999999999869</v>
      </c>
      <c r="F658" s="347">
        <v>39.619999999999997</v>
      </c>
      <c r="G658" s="335">
        <v>38.24</v>
      </c>
      <c r="H658" s="314">
        <f t="shared" si="235"/>
        <v>116.88999999999999</v>
      </c>
      <c r="I658" s="311">
        <f>H658-D658</f>
        <v>4.7849999999999824</v>
      </c>
      <c r="J658" s="314" t="s">
        <v>28</v>
      </c>
      <c r="K658" s="314" t="s">
        <v>102</v>
      </c>
    </row>
    <row r="659" spans="1:12" ht="15" x14ac:dyDescent="0.25">
      <c r="A659" s="308" t="s">
        <v>32</v>
      </c>
      <c r="B659" s="314">
        <v>153.75</v>
      </c>
      <c r="C659" s="311">
        <f t="shared" si="231"/>
        <v>110.08</v>
      </c>
      <c r="D659" s="314">
        <v>110.36500000000001</v>
      </c>
      <c r="E659" s="314">
        <f t="shared" si="232"/>
        <v>-0.2850000000000108</v>
      </c>
      <c r="F659" s="347">
        <v>43.67</v>
      </c>
      <c r="G659" s="335">
        <v>42.2</v>
      </c>
      <c r="H659" s="314">
        <f t="shared" si="235"/>
        <v>111.55</v>
      </c>
      <c r="I659" s="311">
        <f t="shared" ref="I659:I660" si="236">H659-D659</f>
        <v>1.1849999999999881</v>
      </c>
      <c r="J659" s="314" t="s">
        <v>28</v>
      </c>
      <c r="K659" s="314">
        <v>3</v>
      </c>
    </row>
    <row r="660" spans="1:12" ht="15" x14ac:dyDescent="0.25">
      <c r="A660" s="308" t="s">
        <v>36</v>
      </c>
      <c r="B660" s="314">
        <v>151.54</v>
      </c>
      <c r="C660" s="311">
        <f t="shared" si="231"/>
        <v>114.85</v>
      </c>
      <c r="D660" s="314">
        <v>112.565</v>
      </c>
      <c r="E660" s="314">
        <f t="shared" si="232"/>
        <v>2.2849999999999966</v>
      </c>
      <c r="F660" s="348">
        <v>36.69</v>
      </c>
      <c r="G660" s="336">
        <v>35.04</v>
      </c>
      <c r="H660" s="314">
        <f t="shared" si="235"/>
        <v>116.5</v>
      </c>
      <c r="I660" s="311">
        <f t="shared" si="236"/>
        <v>3.9350000000000023</v>
      </c>
      <c r="J660" s="314" t="s">
        <v>28</v>
      </c>
      <c r="K660" s="314" t="s">
        <v>102</v>
      </c>
    </row>
    <row r="661" spans="1:12" ht="15" x14ac:dyDescent="0.25">
      <c r="A661" s="308" t="s">
        <v>33</v>
      </c>
      <c r="B661" s="314">
        <v>157.13</v>
      </c>
      <c r="C661" s="311">
        <f t="shared" si="231"/>
        <v>114.33</v>
      </c>
      <c r="D661" s="314">
        <v>112.875</v>
      </c>
      <c r="E661" s="314">
        <f t="shared" si="232"/>
        <v>1.4549999999999983</v>
      </c>
      <c r="F661" s="349">
        <v>42.8</v>
      </c>
      <c r="G661" s="350" t="s">
        <v>103</v>
      </c>
      <c r="H661" s="350"/>
      <c r="I661" s="311"/>
      <c r="J661" s="314" t="s">
        <v>28</v>
      </c>
      <c r="K661" s="314" t="s">
        <v>102</v>
      </c>
    </row>
    <row r="662" spans="1:12" ht="15" x14ac:dyDescent="0.25">
      <c r="A662" s="308" t="s">
        <v>37</v>
      </c>
      <c r="B662" s="314">
        <v>155.80000000000001</v>
      </c>
      <c r="C662" s="311">
        <f t="shared" si="231"/>
        <v>120.78</v>
      </c>
      <c r="D662" s="314">
        <v>120.50500000000001</v>
      </c>
      <c r="E662" s="314">
        <f t="shared" si="232"/>
        <v>0.27499999999999147</v>
      </c>
      <c r="F662" s="351">
        <v>35.020000000000003</v>
      </c>
      <c r="G662" s="352">
        <v>33.61</v>
      </c>
      <c r="H662" s="314">
        <f t="shared" ref="H662" si="237">B662-G662</f>
        <v>122.19000000000001</v>
      </c>
      <c r="I662" s="311">
        <f t="shared" ref="I662" si="238">H662-D662</f>
        <v>1.6850000000000023</v>
      </c>
      <c r="J662" s="314" t="s">
        <v>28</v>
      </c>
      <c r="K662" s="314" t="s">
        <v>102</v>
      </c>
    </row>
    <row r="663" spans="1:12" x14ac:dyDescent="0.2">
      <c r="A663" s="340" t="s">
        <v>96</v>
      </c>
      <c r="B663" s="343"/>
    </row>
    <row r="664" spans="1:12" x14ac:dyDescent="0.2">
      <c r="A664" s="307"/>
    </row>
    <row r="666" spans="1:12" x14ac:dyDescent="0.2">
      <c r="A666" s="306">
        <v>43472</v>
      </c>
    </row>
    <row r="667" spans="1:12" ht="15" x14ac:dyDescent="0.25">
      <c r="A667" s="308" t="s">
        <v>4</v>
      </c>
      <c r="B667" s="308" t="s">
        <v>87</v>
      </c>
      <c r="C667" s="308" t="s">
        <v>87</v>
      </c>
      <c r="D667" s="308" t="s">
        <v>87</v>
      </c>
      <c r="E667" s="308" t="s">
        <v>14</v>
      </c>
      <c r="F667" s="308" t="s">
        <v>15</v>
      </c>
      <c r="G667" s="308" t="s">
        <v>99</v>
      </c>
      <c r="H667" s="308" t="s">
        <v>5</v>
      </c>
      <c r="I667" s="308" t="s">
        <v>7</v>
      </c>
      <c r="J667" s="308" t="s">
        <v>17</v>
      </c>
      <c r="K667" s="341" t="s">
        <v>18</v>
      </c>
    </row>
    <row r="668" spans="1:12" ht="15" x14ac:dyDescent="0.25">
      <c r="A668" s="326" t="s">
        <v>8</v>
      </c>
      <c r="B668" s="326" t="s">
        <v>19</v>
      </c>
      <c r="C668" s="326" t="s">
        <v>20</v>
      </c>
      <c r="D668" s="326" t="s">
        <v>21</v>
      </c>
      <c r="E668" s="326" t="s">
        <v>22</v>
      </c>
      <c r="F668" s="326" t="s">
        <v>23</v>
      </c>
      <c r="G668" s="326" t="s">
        <v>24</v>
      </c>
      <c r="H668" s="326" t="s">
        <v>87</v>
      </c>
      <c r="I668" s="326" t="s">
        <v>9</v>
      </c>
      <c r="J668" s="326" t="s">
        <v>25</v>
      </c>
      <c r="K668" s="344" t="s">
        <v>26</v>
      </c>
    </row>
    <row r="669" spans="1:12" ht="15" x14ac:dyDescent="0.25">
      <c r="A669" s="308" t="s">
        <v>27</v>
      </c>
      <c r="B669" s="314">
        <v>147.41</v>
      </c>
      <c r="C669" s="311">
        <f>B669-F669</f>
        <v>118.85</v>
      </c>
      <c r="D669" s="314">
        <v>116.965</v>
      </c>
      <c r="E669" s="314">
        <f>C669-D669</f>
        <v>1.8849999999999909</v>
      </c>
      <c r="F669" s="345">
        <v>28.56</v>
      </c>
      <c r="G669" s="335">
        <v>28</v>
      </c>
      <c r="H669" s="314">
        <f>B669-G669</f>
        <v>119.41</v>
      </c>
      <c r="I669" s="324">
        <f>H669-D669</f>
        <v>2.4449999999999932</v>
      </c>
      <c r="J669" s="314" t="s">
        <v>28</v>
      </c>
      <c r="K669" s="314">
        <v>2</v>
      </c>
    </row>
    <row r="670" spans="1:12" ht="15" x14ac:dyDescent="0.25">
      <c r="A670" s="308" t="s">
        <v>29</v>
      </c>
      <c r="B670" s="314">
        <v>154.13</v>
      </c>
      <c r="C670" s="311">
        <f t="shared" ref="C670:C678" si="239">B670-F670</f>
        <v>113.53</v>
      </c>
      <c r="D670" s="314">
        <v>112.965</v>
      </c>
      <c r="E670" s="314">
        <f t="shared" ref="E670:E678" si="240">C670-D670</f>
        <v>0.56499999999999773</v>
      </c>
      <c r="F670" s="345">
        <v>40.6</v>
      </c>
      <c r="G670" s="335">
        <v>39.04</v>
      </c>
      <c r="H670" s="314">
        <f t="shared" ref="H670" si="241">B670-G670</f>
        <v>115.09</v>
      </c>
      <c r="I670" s="311">
        <f t="shared" ref="I670" si="242">H670-D670</f>
        <v>2.125</v>
      </c>
      <c r="J670" s="314" t="s">
        <v>28</v>
      </c>
      <c r="K670" s="314">
        <v>3</v>
      </c>
      <c r="L670" s="302"/>
    </row>
    <row r="671" spans="1:12" ht="15" x14ac:dyDescent="0.25">
      <c r="A671" s="308" t="s">
        <v>30</v>
      </c>
      <c r="B671" s="314">
        <v>150.43</v>
      </c>
      <c r="C671" s="311">
        <f t="shared" si="239"/>
        <v>113.96000000000001</v>
      </c>
      <c r="D671" s="314">
        <v>111.965</v>
      </c>
      <c r="E671" s="314">
        <f t="shared" si="240"/>
        <v>1.9950000000000045</v>
      </c>
      <c r="F671" s="346">
        <v>36.47</v>
      </c>
      <c r="G671" s="336">
        <v>35.33</v>
      </c>
      <c r="H671" s="314">
        <f>B671-G671</f>
        <v>115.10000000000001</v>
      </c>
      <c r="I671" s="324">
        <f>H671-D671</f>
        <v>3.1350000000000051</v>
      </c>
      <c r="J671" s="314" t="s">
        <v>28</v>
      </c>
      <c r="K671" s="314">
        <v>3</v>
      </c>
      <c r="L671" s="302"/>
    </row>
    <row r="672" spans="1:12" ht="15" x14ac:dyDescent="0.25">
      <c r="A672" s="308" t="s">
        <v>31</v>
      </c>
      <c r="B672" s="314">
        <v>154.69999999999999</v>
      </c>
      <c r="C672" s="311">
        <f t="shared" si="239"/>
        <v>122.36999999999999</v>
      </c>
      <c r="D672" s="314">
        <v>119.965</v>
      </c>
      <c r="E672" s="314">
        <f t="shared" si="240"/>
        <v>2.4049999999999869</v>
      </c>
      <c r="F672" s="314">
        <v>32.33</v>
      </c>
      <c r="G672" s="336">
        <v>30.98</v>
      </c>
      <c r="H672" s="314">
        <f t="shared" ref="H672:H676" si="243">B672-G672</f>
        <v>123.71999999999998</v>
      </c>
      <c r="I672" s="324">
        <f>H672-D672</f>
        <v>3.7549999999999812</v>
      </c>
      <c r="J672" s="314" t="s">
        <v>28</v>
      </c>
      <c r="K672" s="314">
        <v>2</v>
      </c>
      <c r="L672" s="300"/>
    </row>
    <row r="673" spans="1:31" ht="15" x14ac:dyDescent="0.25">
      <c r="A673" s="308" t="s">
        <v>34</v>
      </c>
      <c r="B673" s="314">
        <v>150.81</v>
      </c>
      <c r="C673" s="311">
        <f t="shared" si="239"/>
        <v>118.81</v>
      </c>
      <c r="D673" s="314">
        <v>116.965</v>
      </c>
      <c r="E673" s="314">
        <f t="shared" si="240"/>
        <v>1.8449999999999989</v>
      </c>
      <c r="F673" s="347">
        <v>32</v>
      </c>
      <c r="G673" s="335">
        <v>31.24</v>
      </c>
      <c r="H673" s="314">
        <f t="shared" si="243"/>
        <v>119.57000000000001</v>
      </c>
      <c r="I673" s="311">
        <f>H673-D673</f>
        <v>2.605000000000004</v>
      </c>
      <c r="J673" s="314" t="s">
        <v>28</v>
      </c>
      <c r="K673" s="314" t="s">
        <v>102</v>
      </c>
      <c r="L673" s="300"/>
    </row>
    <row r="674" spans="1:31" ht="15" x14ac:dyDescent="0.25">
      <c r="A674" s="308" t="s">
        <v>35</v>
      </c>
      <c r="B674" s="314">
        <v>155.13</v>
      </c>
      <c r="C674" s="311">
        <f t="shared" si="239"/>
        <v>115.50999999999999</v>
      </c>
      <c r="D674" s="314">
        <v>112.105</v>
      </c>
      <c r="E674" s="314">
        <f t="shared" si="240"/>
        <v>3.4049999999999869</v>
      </c>
      <c r="F674" s="347">
        <v>39.619999999999997</v>
      </c>
      <c r="G674" s="335">
        <v>38.25</v>
      </c>
      <c r="H674" s="314">
        <f t="shared" si="243"/>
        <v>116.88</v>
      </c>
      <c r="I674" s="311">
        <f>H674-D674</f>
        <v>4.7749999999999915</v>
      </c>
      <c r="J674" s="314" t="s">
        <v>28</v>
      </c>
      <c r="K674" s="314" t="s">
        <v>102</v>
      </c>
      <c r="L674" s="300"/>
      <c r="M674" s="302"/>
      <c r="N674" s="302"/>
    </row>
    <row r="675" spans="1:31" ht="15" x14ac:dyDescent="0.25">
      <c r="A675" s="308" t="s">
        <v>32</v>
      </c>
      <c r="B675" s="314">
        <v>153.75</v>
      </c>
      <c r="C675" s="311">
        <f t="shared" si="239"/>
        <v>110.08</v>
      </c>
      <c r="D675" s="314">
        <v>110.36500000000001</v>
      </c>
      <c r="E675" s="314">
        <f t="shared" si="240"/>
        <v>-0.2850000000000108</v>
      </c>
      <c r="F675" s="347">
        <v>43.67</v>
      </c>
      <c r="G675" s="335">
        <v>42.19</v>
      </c>
      <c r="H675" s="314">
        <f t="shared" si="243"/>
        <v>111.56</v>
      </c>
      <c r="I675" s="311">
        <f t="shared" ref="I675:I676" si="244">H675-D675</f>
        <v>1.1949999999999932</v>
      </c>
      <c r="J675" s="314" t="s">
        <v>28</v>
      </c>
      <c r="K675" s="314">
        <v>3</v>
      </c>
      <c r="L675" s="300"/>
      <c r="M675" s="302"/>
      <c r="N675" s="302"/>
      <c r="O675" s="302"/>
      <c r="P675" s="302"/>
      <c r="Q675" s="302"/>
      <c r="R675" s="307"/>
      <c r="U675" s="307"/>
      <c r="AE675" s="302"/>
    </row>
    <row r="676" spans="1:31" ht="15" x14ac:dyDescent="0.25">
      <c r="A676" s="308" t="s">
        <v>36</v>
      </c>
      <c r="B676" s="314">
        <v>151.54</v>
      </c>
      <c r="C676" s="311">
        <f t="shared" si="239"/>
        <v>114.85</v>
      </c>
      <c r="D676" s="314">
        <v>112.565</v>
      </c>
      <c r="E676" s="314">
        <f t="shared" si="240"/>
        <v>2.2849999999999966</v>
      </c>
      <c r="F676" s="348">
        <v>36.69</v>
      </c>
      <c r="G676" s="336">
        <v>35.06</v>
      </c>
      <c r="H676" s="314">
        <f t="shared" si="243"/>
        <v>116.47999999999999</v>
      </c>
      <c r="I676" s="311">
        <f t="shared" si="244"/>
        <v>3.914999999999992</v>
      </c>
      <c r="J676" s="314" t="s">
        <v>28</v>
      </c>
      <c r="K676" s="314" t="s">
        <v>102</v>
      </c>
      <c r="M676" s="300"/>
      <c r="N676" s="300"/>
      <c r="O676" s="300"/>
      <c r="P676" s="300"/>
      <c r="Q676" s="300"/>
      <c r="R676" s="307"/>
      <c r="U676" s="307"/>
      <c r="AE676" s="300"/>
    </row>
    <row r="677" spans="1:31" ht="15" x14ac:dyDescent="0.25">
      <c r="A677" s="308" t="s">
        <v>33</v>
      </c>
      <c r="B677" s="314">
        <v>157.13</v>
      </c>
      <c r="C677" s="311">
        <f t="shared" si="239"/>
        <v>114.33</v>
      </c>
      <c r="D677" s="314">
        <v>112.875</v>
      </c>
      <c r="E677" s="314">
        <f t="shared" si="240"/>
        <v>1.4549999999999983</v>
      </c>
      <c r="F677" s="349">
        <v>42.8</v>
      </c>
      <c r="G677" s="350" t="s">
        <v>103</v>
      </c>
      <c r="H677" s="350"/>
      <c r="I677" s="311"/>
      <c r="J677" s="314" t="s">
        <v>28</v>
      </c>
      <c r="K677" s="314" t="s">
        <v>102</v>
      </c>
      <c r="M677" s="300"/>
      <c r="N677" s="300"/>
      <c r="O677" s="300"/>
      <c r="P677" s="300"/>
      <c r="Q677" s="300"/>
      <c r="R677" s="307"/>
      <c r="U677" s="307"/>
      <c r="AE677" s="300"/>
    </row>
    <row r="678" spans="1:31" ht="15" x14ac:dyDescent="0.25">
      <c r="A678" s="308" t="s">
        <v>37</v>
      </c>
      <c r="B678" s="314">
        <v>155.80000000000001</v>
      </c>
      <c r="C678" s="311">
        <f t="shared" si="239"/>
        <v>120.78</v>
      </c>
      <c r="D678" s="314">
        <v>120.50500000000001</v>
      </c>
      <c r="E678" s="314">
        <f t="shared" si="240"/>
        <v>0.27499999999999147</v>
      </c>
      <c r="F678" s="351">
        <v>35.020000000000003</v>
      </c>
      <c r="G678" s="352">
        <v>33.65</v>
      </c>
      <c r="H678" s="314">
        <f t="shared" ref="H678" si="245">B678-G678</f>
        <v>122.15</v>
      </c>
      <c r="I678" s="311">
        <f t="shared" ref="I678" si="246">H678-D678</f>
        <v>1.644999999999996</v>
      </c>
      <c r="J678" s="314" t="s">
        <v>28</v>
      </c>
      <c r="K678" s="314" t="s">
        <v>102</v>
      </c>
      <c r="M678" s="300"/>
      <c r="N678" s="300"/>
      <c r="O678" s="300"/>
      <c r="P678" s="300"/>
      <c r="Q678" s="300"/>
      <c r="R678" s="307"/>
      <c r="U678" s="307"/>
      <c r="AE678" s="300"/>
    </row>
    <row r="679" spans="1:31" ht="15" x14ac:dyDescent="0.25">
      <c r="A679" s="340" t="s">
        <v>96</v>
      </c>
      <c r="B679" s="343"/>
      <c r="M679" s="300"/>
      <c r="N679" s="300"/>
      <c r="O679" s="300"/>
      <c r="P679" s="300"/>
      <c r="Q679" s="300"/>
      <c r="R679" s="307"/>
      <c r="U679" s="307"/>
      <c r="AE679" s="300"/>
    </row>
    <row r="680" spans="1:31" x14ac:dyDescent="0.2">
      <c r="R680" s="307"/>
      <c r="U680" s="307"/>
    </row>
    <row r="682" spans="1:31" x14ac:dyDescent="0.2">
      <c r="A682" s="306">
        <v>43522</v>
      </c>
    </row>
    <row r="683" spans="1:31" ht="15" x14ac:dyDescent="0.25">
      <c r="A683" s="308" t="s">
        <v>4</v>
      </c>
      <c r="B683" s="308" t="s">
        <v>87</v>
      </c>
      <c r="C683" s="308" t="s">
        <v>87</v>
      </c>
      <c r="D683" s="308" t="s">
        <v>87</v>
      </c>
      <c r="E683" s="308" t="s">
        <v>14</v>
      </c>
      <c r="F683" s="308" t="s">
        <v>15</v>
      </c>
      <c r="G683" s="308" t="s">
        <v>99</v>
      </c>
      <c r="H683" s="308" t="s">
        <v>5</v>
      </c>
      <c r="I683" s="308" t="s">
        <v>7</v>
      </c>
      <c r="J683" s="308" t="s">
        <v>17</v>
      </c>
      <c r="K683" s="341" t="s">
        <v>18</v>
      </c>
    </row>
    <row r="684" spans="1:31" ht="15" x14ac:dyDescent="0.25">
      <c r="A684" s="326" t="s">
        <v>8</v>
      </c>
      <c r="B684" s="326" t="s">
        <v>19</v>
      </c>
      <c r="C684" s="326" t="s">
        <v>20</v>
      </c>
      <c r="D684" s="326" t="s">
        <v>21</v>
      </c>
      <c r="E684" s="326" t="s">
        <v>22</v>
      </c>
      <c r="F684" s="326" t="s">
        <v>23</v>
      </c>
      <c r="G684" s="326" t="s">
        <v>24</v>
      </c>
      <c r="H684" s="326" t="s">
        <v>87</v>
      </c>
      <c r="I684" s="326" t="s">
        <v>9</v>
      </c>
      <c r="J684" s="326" t="s">
        <v>25</v>
      </c>
      <c r="K684" s="344" t="s">
        <v>26</v>
      </c>
    </row>
    <row r="685" spans="1:31" ht="15" x14ac:dyDescent="0.25">
      <c r="A685" s="308" t="s">
        <v>27</v>
      </c>
      <c r="B685" s="314">
        <v>147.41</v>
      </c>
      <c r="C685" s="311">
        <f>B685-F685</f>
        <v>118.85</v>
      </c>
      <c r="D685" s="314">
        <v>116.965</v>
      </c>
      <c r="E685" s="314">
        <f>C685-D685</f>
        <v>1.8849999999999909</v>
      </c>
      <c r="F685" s="345">
        <v>28.56</v>
      </c>
      <c r="G685" s="335">
        <v>28.02</v>
      </c>
      <c r="H685" s="314">
        <f>B685-G685</f>
        <v>119.39</v>
      </c>
      <c r="I685" s="324">
        <f>H685-D685</f>
        <v>2.4249999999999972</v>
      </c>
      <c r="J685" s="314" t="s">
        <v>28</v>
      </c>
      <c r="K685" s="314">
        <v>2</v>
      </c>
      <c r="U685" s="307"/>
    </row>
    <row r="686" spans="1:31" ht="15" x14ac:dyDescent="0.25">
      <c r="A686" s="308" t="s">
        <v>29</v>
      </c>
      <c r="B686" s="314">
        <v>154.13</v>
      </c>
      <c r="C686" s="311">
        <f t="shared" ref="C686:C694" si="247">B686-F686</f>
        <v>113.53</v>
      </c>
      <c r="D686" s="314">
        <v>112.965</v>
      </c>
      <c r="E686" s="314">
        <f t="shared" ref="E686:E694" si="248">C686-D686</f>
        <v>0.56499999999999773</v>
      </c>
      <c r="F686" s="345">
        <v>40.6</v>
      </c>
      <c r="G686" s="335">
        <v>39.03</v>
      </c>
      <c r="H686" s="314">
        <f t="shared" ref="H686" si="249">B686-G686</f>
        <v>115.1</v>
      </c>
      <c r="I686" s="311">
        <f t="shared" ref="I686" si="250">H686-D686</f>
        <v>2.1349999999999909</v>
      </c>
      <c r="J686" s="314" t="s">
        <v>28</v>
      </c>
      <c r="K686" s="314">
        <v>3</v>
      </c>
      <c r="U686" s="304"/>
    </row>
    <row r="687" spans="1:31" ht="15" x14ac:dyDescent="0.25">
      <c r="A687" s="308" t="s">
        <v>30</v>
      </c>
      <c r="B687" s="314">
        <v>150.43</v>
      </c>
      <c r="C687" s="311">
        <f t="shared" si="247"/>
        <v>113.96000000000001</v>
      </c>
      <c r="D687" s="314">
        <v>111.965</v>
      </c>
      <c r="E687" s="314">
        <f t="shared" si="248"/>
        <v>1.9950000000000045</v>
      </c>
      <c r="F687" s="346">
        <v>36.47</v>
      </c>
      <c r="G687" s="336">
        <v>35.299999999999997</v>
      </c>
      <c r="H687" s="314">
        <f>B687-G687</f>
        <v>115.13000000000001</v>
      </c>
      <c r="I687" s="324">
        <f>H687-D687</f>
        <v>3.1650000000000063</v>
      </c>
      <c r="J687" s="314" t="s">
        <v>28</v>
      </c>
      <c r="K687" s="314">
        <v>3</v>
      </c>
      <c r="U687" s="304"/>
    </row>
    <row r="688" spans="1:31" ht="15" x14ac:dyDescent="0.25">
      <c r="A688" s="308" t="s">
        <v>31</v>
      </c>
      <c r="B688" s="314">
        <v>154.69999999999999</v>
      </c>
      <c r="C688" s="311">
        <f t="shared" si="247"/>
        <v>122.36999999999999</v>
      </c>
      <c r="D688" s="314">
        <v>119.965</v>
      </c>
      <c r="E688" s="314">
        <f t="shared" si="248"/>
        <v>2.4049999999999869</v>
      </c>
      <c r="F688" s="314">
        <v>32.33</v>
      </c>
      <c r="G688" s="336">
        <v>30.74</v>
      </c>
      <c r="H688" s="314">
        <f t="shared" ref="H688:H692" si="251">B688-G688</f>
        <v>123.96</v>
      </c>
      <c r="I688" s="324">
        <f>H688-D688</f>
        <v>3.9949999999999903</v>
      </c>
      <c r="J688" s="314" t="s">
        <v>28</v>
      </c>
      <c r="K688" s="314">
        <v>2</v>
      </c>
      <c r="U688" s="307"/>
    </row>
    <row r="689" spans="1:31" ht="15" x14ac:dyDescent="0.25">
      <c r="A689" s="308" t="s">
        <v>34</v>
      </c>
      <c r="B689" s="314">
        <v>150.81</v>
      </c>
      <c r="C689" s="311">
        <f t="shared" si="247"/>
        <v>118.81</v>
      </c>
      <c r="D689" s="314">
        <v>116.965</v>
      </c>
      <c r="E689" s="314">
        <f t="shared" si="248"/>
        <v>1.8449999999999989</v>
      </c>
      <c r="F689" s="347">
        <v>32</v>
      </c>
      <c r="G689" s="335">
        <v>31.26</v>
      </c>
      <c r="H689" s="314">
        <f t="shared" si="251"/>
        <v>119.55</v>
      </c>
      <c r="I689" s="311">
        <f>H689-D689</f>
        <v>2.5849999999999937</v>
      </c>
      <c r="J689" s="314" t="s">
        <v>28</v>
      </c>
      <c r="K689" s="314" t="s">
        <v>102</v>
      </c>
      <c r="U689" s="307"/>
    </row>
    <row r="690" spans="1:31" ht="15" x14ac:dyDescent="0.25">
      <c r="A690" s="308" t="s">
        <v>35</v>
      </c>
      <c r="B690" s="314">
        <v>155.13</v>
      </c>
      <c r="C690" s="311">
        <f t="shared" si="247"/>
        <v>115.50999999999999</v>
      </c>
      <c r="D690" s="314">
        <v>112.105</v>
      </c>
      <c r="E690" s="314">
        <f t="shared" si="248"/>
        <v>3.4049999999999869</v>
      </c>
      <c r="F690" s="347">
        <v>39.619999999999997</v>
      </c>
      <c r="G690" s="335">
        <v>38.270000000000003</v>
      </c>
      <c r="H690" s="314">
        <f t="shared" si="251"/>
        <v>116.85999999999999</v>
      </c>
      <c r="I690" s="311">
        <f>H690-D690</f>
        <v>4.7549999999999812</v>
      </c>
      <c r="J690" s="314" t="s">
        <v>28</v>
      </c>
      <c r="K690" s="314" t="s">
        <v>102</v>
      </c>
      <c r="U690" s="354"/>
    </row>
    <row r="691" spans="1:31" ht="15" x14ac:dyDescent="0.25">
      <c r="A691" s="308" t="s">
        <v>32</v>
      </c>
      <c r="B691" s="314">
        <v>153.75</v>
      </c>
      <c r="C691" s="311">
        <f t="shared" si="247"/>
        <v>110.08</v>
      </c>
      <c r="D691" s="314">
        <v>110.36500000000001</v>
      </c>
      <c r="E691" s="314">
        <f t="shared" si="248"/>
        <v>-0.2850000000000108</v>
      </c>
      <c r="F691" s="347">
        <v>43.67</v>
      </c>
      <c r="G691" s="335">
        <v>42.21</v>
      </c>
      <c r="H691" s="314">
        <f t="shared" si="251"/>
        <v>111.53999999999999</v>
      </c>
      <c r="I691" s="311">
        <f t="shared" ref="I691:I692" si="252">H691-D691</f>
        <v>1.1749999999999829</v>
      </c>
      <c r="J691" s="314" t="s">
        <v>28</v>
      </c>
      <c r="K691" s="314">
        <v>3</v>
      </c>
      <c r="U691" s="355"/>
    </row>
    <row r="692" spans="1:31" ht="15" x14ac:dyDescent="0.25">
      <c r="A692" s="308" t="s">
        <v>36</v>
      </c>
      <c r="B692" s="314">
        <v>151.54</v>
      </c>
      <c r="C692" s="311">
        <f t="shared" si="247"/>
        <v>114.85</v>
      </c>
      <c r="D692" s="314">
        <v>112.565</v>
      </c>
      <c r="E692" s="314">
        <f t="shared" si="248"/>
        <v>2.2849999999999966</v>
      </c>
      <c r="F692" s="348">
        <v>36.69</v>
      </c>
      <c r="G692" s="336">
        <v>35.06</v>
      </c>
      <c r="H692" s="314">
        <f t="shared" si="251"/>
        <v>116.47999999999999</v>
      </c>
      <c r="I692" s="311">
        <f t="shared" si="252"/>
        <v>3.914999999999992</v>
      </c>
      <c r="J692" s="314" t="s">
        <v>28</v>
      </c>
      <c r="K692" s="314" t="s">
        <v>102</v>
      </c>
      <c r="U692" s="307"/>
    </row>
    <row r="693" spans="1:31" ht="15" x14ac:dyDescent="0.25">
      <c r="A693" s="308" t="s">
        <v>33</v>
      </c>
      <c r="B693" s="314">
        <v>157.13</v>
      </c>
      <c r="C693" s="311">
        <f t="shared" si="247"/>
        <v>114.33</v>
      </c>
      <c r="D693" s="314">
        <v>112.875</v>
      </c>
      <c r="E693" s="314">
        <f t="shared" si="248"/>
        <v>1.4549999999999983</v>
      </c>
      <c r="F693" s="349">
        <v>42.8</v>
      </c>
      <c r="G693" s="350" t="s">
        <v>103</v>
      </c>
      <c r="H693" s="350"/>
      <c r="I693" s="311"/>
      <c r="J693" s="314" t="s">
        <v>28</v>
      </c>
      <c r="K693" s="314" t="s">
        <v>102</v>
      </c>
      <c r="U693" s="307"/>
    </row>
    <row r="694" spans="1:31" ht="15" x14ac:dyDescent="0.25">
      <c r="A694" s="308" t="s">
        <v>37</v>
      </c>
      <c r="B694" s="314">
        <v>155.80000000000001</v>
      </c>
      <c r="C694" s="311">
        <f t="shared" si="247"/>
        <v>120.78</v>
      </c>
      <c r="D694" s="314">
        <v>120.50500000000001</v>
      </c>
      <c r="E694" s="314">
        <f t="shared" si="248"/>
        <v>0.27499999999999147</v>
      </c>
      <c r="F694" s="351">
        <v>35.020000000000003</v>
      </c>
      <c r="G694" s="352">
        <v>33.81</v>
      </c>
      <c r="H694" s="314">
        <f t="shared" ref="H694" si="253">B694-G694</f>
        <v>121.99000000000001</v>
      </c>
      <c r="I694" s="311">
        <f t="shared" ref="I694" si="254">H694-D694</f>
        <v>1.4849999999999994</v>
      </c>
      <c r="J694" s="314" t="s">
        <v>28</v>
      </c>
      <c r="K694" s="314" t="s">
        <v>102</v>
      </c>
      <c r="U694" s="307"/>
    </row>
    <row r="695" spans="1:31" x14ac:dyDescent="0.2">
      <c r="A695" s="340" t="s">
        <v>96</v>
      </c>
      <c r="B695" s="343"/>
      <c r="U695" s="307"/>
    </row>
    <row r="696" spans="1:31" x14ac:dyDescent="0.2">
      <c r="U696" s="307"/>
    </row>
    <row r="697" spans="1:31" x14ac:dyDescent="0.2">
      <c r="U697" s="307"/>
    </row>
    <row r="698" spans="1:31" x14ac:dyDescent="0.2">
      <c r="U698" s="307"/>
    </row>
    <row r="699" spans="1:31" x14ac:dyDescent="0.2">
      <c r="A699" s="306">
        <v>43551</v>
      </c>
      <c r="U699" s="307"/>
    </row>
    <row r="700" spans="1:31" ht="15" x14ac:dyDescent="0.25">
      <c r="A700" s="308" t="s">
        <v>4</v>
      </c>
      <c r="B700" s="356" t="s">
        <v>87</v>
      </c>
      <c r="C700" s="356" t="s">
        <v>87</v>
      </c>
      <c r="D700" s="356" t="s">
        <v>87</v>
      </c>
      <c r="E700" s="356" t="s">
        <v>14</v>
      </c>
      <c r="F700" s="357" t="s">
        <v>15</v>
      </c>
      <c r="G700" s="308" t="s">
        <v>99</v>
      </c>
      <c r="H700" s="308" t="s">
        <v>5</v>
      </c>
      <c r="I700" s="308" t="s">
        <v>7</v>
      </c>
      <c r="J700" s="357" t="s">
        <v>17</v>
      </c>
      <c r="K700" s="357" t="s">
        <v>18</v>
      </c>
      <c r="L700" s="308" t="s">
        <v>99</v>
      </c>
      <c r="U700" s="307"/>
    </row>
    <row r="701" spans="1:31" ht="15" x14ac:dyDescent="0.25">
      <c r="A701" s="308" t="s">
        <v>8</v>
      </c>
      <c r="B701" s="309" t="s">
        <v>19</v>
      </c>
      <c r="C701" s="309" t="s">
        <v>20</v>
      </c>
      <c r="D701" s="309" t="s">
        <v>21</v>
      </c>
      <c r="E701" s="309" t="s">
        <v>22</v>
      </c>
      <c r="F701" s="357" t="s">
        <v>23</v>
      </c>
      <c r="G701" s="308" t="s">
        <v>24</v>
      </c>
      <c r="H701" s="308" t="s">
        <v>87</v>
      </c>
      <c r="I701" s="358" t="s">
        <v>9</v>
      </c>
      <c r="J701" s="357" t="s">
        <v>25</v>
      </c>
      <c r="K701" s="357" t="s">
        <v>26</v>
      </c>
      <c r="L701" s="1495" t="s">
        <v>152</v>
      </c>
      <c r="U701" s="307"/>
    </row>
    <row r="702" spans="1:31" ht="15" x14ac:dyDescent="0.25">
      <c r="A702" s="358" t="s">
        <v>27</v>
      </c>
      <c r="B702" s="314">
        <v>147.41</v>
      </c>
      <c r="C702" s="311">
        <f>B702-F702</f>
        <v>118.85</v>
      </c>
      <c r="D702" s="314">
        <v>116.965</v>
      </c>
      <c r="E702" s="314">
        <f>C702-D702</f>
        <v>1.8849999999999909</v>
      </c>
      <c r="F702" s="345">
        <v>28.56</v>
      </c>
      <c r="G702" s="336"/>
      <c r="H702" s="314">
        <f>B702-G702</f>
        <v>147.41</v>
      </c>
      <c r="I702" s="359"/>
      <c r="J702" s="309"/>
      <c r="K702" s="314">
        <v>2</v>
      </c>
      <c r="L702" s="1496"/>
      <c r="U702" s="307"/>
    </row>
    <row r="703" spans="1:31" ht="15" x14ac:dyDescent="0.25">
      <c r="A703" s="358" t="s">
        <v>29</v>
      </c>
      <c r="B703" s="314">
        <v>154.13</v>
      </c>
      <c r="C703" s="311">
        <f t="shared" ref="C703:C711" si="255">B703-F703</f>
        <v>113.53</v>
      </c>
      <c r="D703" s="314">
        <v>112.965</v>
      </c>
      <c r="E703" s="314">
        <f t="shared" ref="E703:E711" si="256">C703-D703</f>
        <v>0.56499999999999773</v>
      </c>
      <c r="F703" s="345">
        <v>40.6</v>
      </c>
      <c r="G703" s="336"/>
      <c r="H703" s="314">
        <f t="shared" ref="H703" si="257">B703-G703</f>
        <v>154.13</v>
      </c>
      <c r="I703" s="359"/>
      <c r="J703" s="309"/>
      <c r="K703" s="314">
        <v>3</v>
      </c>
      <c r="L703" s="1496"/>
      <c r="U703" s="307"/>
    </row>
    <row r="704" spans="1:31" ht="15" x14ac:dyDescent="0.25">
      <c r="A704" s="358" t="s">
        <v>30</v>
      </c>
      <c r="B704" s="314">
        <v>150.43</v>
      </c>
      <c r="C704" s="311">
        <f t="shared" si="255"/>
        <v>113.96000000000001</v>
      </c>
      <c r="D704" s="314">
        <v>111.965</v>
      </c>
      <c r="E704" s="314">
        <f t="shared" si="256"/>
        <v>1.9950000000000045</v>
      </c>
      <c r="F704" s="346">
        <v>36.47</v>
      </c>
      <c r="G704" s="336"/>
      <c r="H704" s="314">
        <f>B704-G704</f>
        <v>150.43</v>
      </c>
      <c r="I704" s="359"/>
      <c r="J704" s="309"/>
      <c r="K704" s="314">
        <v>3</v>
      </c>
      <c r="L704" s="1496"/>
      <c r="M704" s="302"/>
      <c r="N704" s="302"/>
      <c r="O704" s="302"/>
      <c r="P704" s="302"/>
      <c r="Q704" s="302"/>
      <c r="U704" s="307"/>
      <c r="AE704" s="302"/>
    </row>
    <row r="705" spans="1:31" ht="15" x14ac:dyDescent="0.25">
      <c r="A705" s="358" t="s">
        <v>31</v>
      </c>
      <c r="B705" s="314">
        <v>154.69999999999999</v>
      </c>
      <c r="C705" s="311">
        <f t="shared" si="255"/>
        <v>122.36999999999999</v>
      </c>
      <c r="D705" s="314">
        <v>119.965</v>
      </c>
      <c r="E705" s="314">
        <f t="shared" si="256"/>
        <v>2.4049999999999869</v>
      </c>
      <c r="F705" s="314">
        <v>32.33</v>
      </c>
      <c r="G705" s="336">
        <v>29.75</v>
      </c>
      <c r="H705" s="314">
        <f t="shared" ref="H705:H710" si="258">B705-G705</f>
        <v>124.94999999999999</v>
      </c>
      <c r="I705" s="311">
        <f>H705-D705</f>
        <v>4.9849999999999852</v>
      </c>
      <c r="J705" s="309"/>
      <c r="K705" s="314">
        <v>2</v>
      </c>
      <c r="L705" s="1496"/>
      <c r="M705" s="302"/>
      <c r="N705" s="302"/>
      <c r="O705" s="302"/>
      <c r="P705" s="302"/>
      <c r="Q705" s="302"/>
      <c r="U705" s="307"/>
      <c r="AE705" s="302"/>
    </row>
    <row r="706" spans="1:31" ht="15" x14ac:dyDescent="0.25">
      <c r="A706" s="358" t="s">
        <v>34</v>
      </c>
      <c r="B706" s="314">
        <v>150.81</v>
      </c>
      <c r="C706" s="311">
        <f t="shared" si="255"/>
        <v>118.81</v>
      </c>
      <c r="D706" s="314">
        <v>116.965</v>
      </c>
      <c r="E706" s="314">
        <f t="shared" si="256"/>
        <v>1.8449999999999989</v>
      </c>
      <c r="F706" s="347">
        <v>32</v>
      </c>
      <c r="G706" s="336">
        <v>30.59</v>
      </c>
      <c r="H706" s="314">
        <f t="shared" si="258"/>
        <v>120.22</v>
      </c>
      <c r="I706" s="311">
        <f>H706-D706</f>
        <v>3.2549999999999955</v>
      </c>
      <c r="J706" s="309"/>
      <c r="K706" s="314" t="s">
        <v>102</v>
      </c>
      <c r="L706" s="1496"/>
      <c r="U706" s="307"/>
    </row>
    <row r="707" spans="1:31" ht="15" x14ac:dyDescent="0.25">
      <c r="A707" s="358" t="s">
        <v>35</v>
      </c>
      <c r="B707" s="314">
        <v>155.13</v>
      </c>
      <c r="C707" s="311">
        <f t="shared" si="255"/>
        <v>115.50999999999999</v>
      </c>
      <c r="D707" s="314">
        <v>112.105</v>
      </c>
      <c r="E707" s="314">
        <f t="shared" si="256"/>
        <v>3.4049999999999869</v>
      </c>
      <c r="F707" s="347">
        <v>39.619999999999997</v>
      </c>
      <c r="G707" s="336">
        <v>37.51</v>
      </c>
      <c r="H707" s="314">
        <f t="shared" si="258"/>
        <v>117.62</v>
      </c>
      <c r="I707" s="311">
        <f>H707-D707</f>
        <v>5.5150000000000006</v>
      </c>
      <c r="J707" s="309"/>
      <c r="K707" s="314" t="s">
        <v>102</v>
      </c>
      <c r="L707" s="1496"/>
    </row>
    <row r="708" spans="1:31" ht="15" x14ac:dyDescent="0.25">
      <c r="A708" s="358" t="s">
        <v>32</v>
      </c>
      <c r="B708" s="314">
        <v>153.75</v>
      </c>
      <c r="C708" s="311">
        <f t="shared" si="255"/>
        <v>110.08</v>
      </c>
      <c r="D708" s="314">
        <v>110.36500000000001</v>
      </c>
      <c r="E708" s="314">
        <f t="shared" si="256"/>
        <v>-0.2850000000000108</v>
      </c>
      <c r="F708" s="347">
        <v>43.67</v>
      </c>
      <c r="G708" s="336">
        <v>41.17</v>
      </c>
      <c r="H708" s="314">
        <f t="shared" si="258"/>
        <v>112.58</v>
      </c>
      <c r="I708" s="311">
        <f t="shared" ref="I708:I710" si="259">H708-D708</f>
        <v>2.2149999999999892</v>
      </c>
      <c r="J708" s="309"/>
      <c r="K708" s="314">
        <v>3</v>
      </c>
      <c r="L708" s="1496"/>
    </row>
    <row r="709" spans="1:31" ht="15" x14ac:dyDescent="0.25">
      <c r="A709" s="358" t="s">
        <v>36</v>
      </c>
      <c r="B709" s="314">
        <v>151.54</v>
      </c>
      <c r="C709" s="311">
        <f t="shared" si="255"/>
        <v>114.85</v>
      </c>
      <c r="D709" s="314">
        <v>112.565</v>
      </c>
      <c r="E709" s="314">
        <f t="shared" si="256"/>
        <v>2.2849999999999966</v>
      </c>
      <c r="F709" s="348">
        <v>36.69</v>
      </c>
      <c r="G709" s="336">
        <v>34.1</v>
      </c>
      <c r="H709" s="314">
        <f t="shared" si="258"/>
        <v>117.44</v>
      </c>
      <c r="I709" s="311">
        <f t="shared" si="259"/>
        <v>4.875</v>
      </c>
      <c r="J709" s="309"/>
      <c r="K709" s="314" t="s">
        <v>102</v>
      </c>
      <c r="L709" s="1496"/>
    </row>
    <row r="710" spans="1:31" ht="15" x14ac:dyDescent="0.25">
      <c r="A710" s="358" t="s">
        <v>33</v>
      </c>
      <c r="B710" s="314">
        <v>157.13</v>
      </c>
      <c r="C710" s="311">
        <f t="shared" si="255"/>
        <v>114.33</v>
      </c>
      <c r="D710" s="314">
        <v>112.875</v>
      </c>
      <c r="E710" s="314">
        <f t="shared" si="256"/>
        <v>1.4549999999999983</v>
      </c>
      <c r="F710" s="349">
        <v>42.8</v>
      </c>
      <c r="G710" s="336">
        <v>38.909999999999997</v>
      </c>
      <c r="H710" s="314">
        <f t="shared" si="258"/>
        <v>118.22</v>
      </c>
      <c r="I710" s="311">
        <f t="shared" si="259"/>
        <v>5.3449999999999989</v>
      </c>
      <c r="J710" s="309"/>
      <c r="K710" s="314" t="s">
        <v>102</v>
      </c>
      <c r="L710" s="1496"/>
    </row>
    <row r="711" spans="1:31" ht="15" x14ac:dyDescent="0.25">
      <c r="A711" s="358" t="s">
        <v>37</v>
      </c>
      <c r="B711" s="314">
        <v>155.80000000000001</v>
      </c>
      <c r="C711" s="311">
        <f t="shared" si="255"/>
        <v>120.78</v>
      </c>
      <c r="D711" s="314">
        <v>120.50500000000001</v>
      </c>
      <c r="E711" s="314">
        <f t="shared" si="256"/>
        <v>0.27499999999999147</v>
      </c>
      <c r="F711" s="351">
        <v>35.020000000000003</v>
      </c>
      <c r="G711" s="336">
        <v>32.81</v>
      </c>
      <c r="H711" s="314">
        <f t="shared" ref="H711" si="260">B711-G711</f>
        <v>122.99000000000001</v>
      </c>
      <c r="I711" s="311">
        <f t="shared" ref="I711" si="261">H711-D711</f>
        <v>2.4849999999999994</v>
      </c>
      <c r="J711" s="309"/>
      <c r="K711" s="314" t="s">
        <v>102</v>
      </c>
      <c r="L711" s="1497"/>
    </row>
    <row r="715" spans="1:31" x14ac:dyDescent="0.2">
      <c r="A715" s="364">
        <v>43574</v>
      </c>
    </row>
    <row r="716" spans="1:31" ht="15" x14ac:dyDescent="0.25">
      <c r="A716" s="308" t="s">
        <v>4</v>
      </c>
      <c r="B716" s="356" t="s">
        <v>87</v>
      </c>
      <c r="C716" s="356" t="s">
        <v>87</v>
      </c>
      <c r="D716" s="356" t="s">
        <v>87</v>
      </c>
      <c r="E716" s="356" t="s">
        <v>14</v>
      </c>
      <c r="F716" s="357" t="s">
        <v>15</v>
      </c>
      <c r="G716" s="308" t="s">
        <v>99</v>
      </c>
      <c r="H716" s="308" t="s">
        <v>5</v>
      </c>
      <c r="I716" s="308" t="s">
        <v>7</v>
      </c>
      <c r="J716" s="357" t="s">
        <v>17</v>
      </c>
      <c r="K716" s="357" t="s">
        <v>18</v>
      </c>
      <c r="L716" s="308" t="s">
        <v>99</v>
      </c>
    </row>
    <row r="717" spans="1:31" ht="15" x14ac:dyDescent="0.25">
      <c r="A717" s="308" t="s">
        <v>8</v>
      </c>
      <c r="B717" s="309" t="s">
        <v>19</v>
      </c>
      <c r="C717" s="309" t="s">
        <v>20</v>
      </c>
      <c r="D717" s="309" t="s">
        <v>21</v>
      </c>
      <c r="E717" s="309" t="s">
        <v>22</v>
      </c>
      <c r="F717" s="357" t="s">
        <v>23</v>
      </c>
      <c r="G717" s="308" t="s">
        <v>24</v>
      </c>
      <c r="H717" s="308" t="s">
        <v>87</v>
      </c>
      <c r="I717" s="308" t="s">
        <v>9</v>
      </c>
      <c r="J717" s="357" t="s">
        <v>25</v>
      </c>
      <c r="K717" s="357" t="s">
        <v>26</v>
      </c>
      <c r="L717" s="1495" t="s">
        <v>152</v>
      </c>
    </row>
    <row r="718" spans="1:31" ht="15" x14ac:dyDescent="0.25">
      <c r="A718" s="308" t="s">
        <v>27</v>
      </c>
      <c r="B718" s="314">
        <v>147.41</v>
      </c>
      <c r="C718" s="311">
        <v>118.85</v>
      </c>
      <c r="D718" s="314">
        <v>116.965</v>
      </c>
      <c r="E718" s="314">
        <v>1.8849999999999909</v>
      </c>
      <c r="F718" s="345">
        <v>28.56</v>
      </c>
      <c r="G718" s="360">
        <v>27.11</v>
      </c>
      <c r="H718" s="314">
        <f t="shared" ref="H718:H727" si="262">B718-G718</f>
        <v>120.3</v>
      </c>
      <c r="I718" s="324">
        <f>H718-D718</f>
        <v>3.3349999999999937</v>
      </c>
      <c r="J718" s="309"/>
      <c r="K718" s="314">
        <v>2</v>
      </c>
      <c r="L718" s="1496"/>
    </row>
    <row r="719" spans="1:31" ht="15" x14ac:dyDescent="0.25">
      <c r="A719" s="308" t="s">
        <v>29</v>
      </c>
      <c r="B719" s="314">
        <v>154.13</v>
      </c>
      <c r="C719" s="311">
        <v>113.53</v>
      </c>
      <c r="D719" s="314">
        <v>112.965</v>
      </c>
      <c r="E719" s="314">
        <v>0.56499999999999773</v>
      </c>
      <c r="F719" s="345">
        <v>40.6</v>
      </c>
      <c r="G719" s="360">
        <v>37.979999999999997</v>
      </c>
      <c r="H719" s="314">
        <f t="shared" si="262"/>
        <v>116.15</v>
      </c>
      <c r="I719" s="324">
        <f t="shared" ref="I719" si="263">H719-D719</f>
        <v>3.1850000000000023</v>
      </c>
      <c r="J719" s="309"/>
      <c r="K719" s="314">
        <v>3</v>
      </c>
      <c r="L719" s="1496"/>
    </row>
    <row r="720" spans="1:31" ht="15" x14ac:dyDescent="0.25">
      <c r="A720" s="308" t="s">
        <v>30</v>
      </c>
      <c r="B720" s="314">
        <v>150.43</v>
      </c>
      <c r="C720" s="311">
        <v>113.96000000000001</v>
      </c>
      <c r="D720" s="314">
        <v>111.965</v>
      </c>
      <c r="E720" s="314">
        <v>1.9950000000000045</v>
      </c>
      <c r="F720" s="345">
        <v>36.47</v>
      </c>
      <c r="G720" s="360">
        <v>34.29</v>
      </c>
      <c r="H720" s="314">
        <f t="shared" si="262"/>
        <v>116.14000000000001</v>
      </c>
      <c r="I720" s="324">
        <f t="shared" ref="I720:I727" si="264">H720-D720</f>
        <v>4.1750000000000114</v>
      </c>
      <c r="J720" s="309"/>
      <c r="K720" s="314">
        <v>3</v>
      </c>
      <c r="L720" s="1496"/>
    </row>
    <row r="721" spans="1:12" ht="15" x14ac:dyDescent="0.2">
      <c r="A721" s="361" t="s">
        <v>154</v>
      </c>
      <c r="B721" s="314">
        <v>154.69999999999999</v>
      </c>
      <c r="C721" s="311">
        <f t="shared" ref="C721:C727" si="265">B721-F721</f>
        <v>122.36999999999999</v>
      </c>
      <c r="D721" s="314">
        <v>119.965</v>
      </c>
      <c r="E721" s="314">
        <f t="shared" ref="E721:E727" si="266">C721-D721</f>
        <v>2.4049999999999869</v>
      </c>
      <c r="F721" s="314">
        <v>32.33</v>
      </c>
      <c r="G721" s="362">
        <v>29.78</v>
      </c>
      <c r="H721" s="314">
        <f t="shared" si="262"/>
        <v>124.91999999999999</v>
      </c>
      <c r="I721" s="324">
        <f t="shared" si="264"/>
        <v>4.9549999999999841</v>
      </c>
      <c r="J721" s="309" t="s">
        <v>153</v>
      </c>
      <c r="K721" s="314">
        <v>2</v>
      </c>
      <c r="L721" s="1496"/>
    </row>
    <row r="722" spans="1:12" ht="15" x14ac:dyDescent="0.2">
      <c r="A722" s="361" t="s">
        <v>34</v>
      </c>
      <c r="B722" s="314">
        <v>150.81</v>
      </c>
      <c r="C722" s="311">
        <f t="shared" si="265"/>
        <v>118.81</v>
      </c>
      <c r="D722" s="314">
        <v>116.965</v>
      </c>
      <c r="E722" s="314">
        <f t="shared" si="266"/>
        <v>1.8449999999999989</v>
      </c>
      <c r="F722" s="347">
        <v>32</v>
      </c>
      <c r="G722" s="362">
        <v>30.66</v>
      </c>
      <c r="H722" s="314">
        <f t="shared" si="262"/>
        <v>120.15</v>
      </c>
      <c r="I722" s="311">
        <f t="shared" si="264"/>
        <v>3.1850000000000023</v>
      </c>
      <c r="J722" s="309" t="s">
        <v>153</v>
      </c>
      <c r="K722" s="314" t="s">
        <v>102</v>
      </c>
      <c r="L722" s="1496"/>
    </row>
    <row r="723" spans="1:12" ht="15" x14ac:dyDescent="0.2">
      <c r="A723" s="361" t="s">
        <v>35</v>
      </c>
      <c r="B723" s="314">
        <v>155.13</v>
      </c>
      <c r="C723" s="311">
        <f t="shared" si="265"/>
        <v>115.50999999999999</v>
      </c>
      <c r="D723" s="314">
        <v>112.105</v>
      </c>
      <c r="E723" s="314">
        <f t="shared" si="266"/>
        <v>3.4049999999999869</v>
      </c>
      <c r="F723" s="347">
        <v>39.619999999999997</v>
      </c>
      <c r="G723" s="362">
        <v>37.520000000000003</v>
      </c>
      <c r="H723" s="314">
        <f t="shared" si="262"/>
        <v>117.60999999999999</v>
      </c>
      <c r="I723" s="311">
        <f t="shared" si="264"/>
        <v>5.5049999999999812</v>
      </c>
      <c r="J723" s="309" t="s">
        <v>153</v>
      </c>
      <c r="K723" s="314" t="s">
        <v>102</v>
      </c>
      <c r="L723" s="1496"/>
    </row>
    <row r="724" spans="1:12" ht="15" x14ac:dyDescent="0.2">
      <c r="A724" s="361" t="s">
        <v>32</v>
      </c>
      <c r="B724" s="314">
        <v>153.75</v>
      </c>
      <c r="C724" s="311">
        <f t="shared" si="265"/>
        <v>110.08</v>
      </c>
      <c r="D724" s="314">
        <v>110.36500000000001</v>
      </c>
      <c r="E724" s="311">
        <f t="shared" si="266"/>
        <v>-0.2850000000000108</v>
      </c>
      <c r="F724" s="347">
        <v>43.67</v>
      </c>
      <c r="G724" s="362">
        <v>41.12</v>
      </c>
      <c r="H724" s="314">
        <f t="shared" si="262"/>
        <v>112.63</v>
      </c>
      <c r="I724" s="311">
        <f t="shared" si="264"/>
        <v>2.2649999999999864</v>
      </c>
      <c r="J724" s="309" t="s">
        <v>153</v>
      </c>
      <c r="K724" s="314">
        <v>3</v>
      </c>
      <c r="L724" s="1496"/>
    </row>
    <row r="725" spans="1:12" ht="15" x14ac:dyDescent="0.2">
      <c r="A725" s="361" t="s">
        <v>36</v>
      </c>
      <c r="B725" s="314">
        <v>151.54</v>
      </c>
      <c r="C725" s="311">
        <f t="shared" si="265"/>
        <v>114.85</v>
      </c>
      <c r="D725" s="314">
        <v>112.565</v>
      </c>
      <c r="E725" s="314">
        <f t="shared" si="266"/>
        <v>2.2849999999999966</v>
      </c>
      <c r="F725" s="348">
        <v>36.69</v>
      </c>
      <c r="G725" s="362">
        <v>34</v>
      </c>
      <c r="H725" s="314">
        <f t="shared" si="262"/>
        <v>117.53999999999999</v>
      </c>
      <c r="I725" s="311">
        <f t="shared" si="264"/>
        <v>4.9749999999999943</v>
      </c>
      <c r="J725" s="309" t="s">
        <v>153</v>
      </c>
      <c r="K725" s="314" t="s">
        <v>102</v>
      </c>
      <c r="L725" s="1496"/>
    </row>
    <row r="726" spans="1:12" ht="15" x14ac:dyDescent="0.2">
      <c r="A726" s="361" t="s">
        <v>33</v>
      </c>
      <c r="B726" s="314">
        <v>157.13</v>
      </c>
      <c r="C726" s="311">
        <f t="shared" si="265"/>
        <v>114.33</v>
      </c>
      <c r="D726" s="314">
        <v>112.875</v>
      </c>
      <c r="E726" s="314">
        <f t="shared" si="266"/>
        <v>1.4549999999999983</v>
      </c>
      <c r="F726" s="349">
        <v>42.8</v>
      </c>
      <c r="G726" s="362">
        <v>38.86</v>
      </c>
      <c r="H726" s="314">
        <f t="shared" si="262"/>
        <v>118.27</v>
      </c>
      <c r="I726" s="311">
        <f t="shared" si="264"/>
        <v>5.394999999999996</v>
      </c>
      <c r="J726" s="309" t="s">
        <v>153</v>
      </c>
      <c r="K726" s="314" t="s">
        <v>102</v>
      </c>
      <c r="L726" s="1496"/>
    </row>
    <row r="727" spans="1:12" ht="15" x14ac:dyDescent="0.2">
      <c r="A727" s="361" t="s">
        <v>37</v>
      </c>
      <c r="B727" s="314">
        <v>155.80000000000001</v>
      </c>
      <c r="C727" s="311">
        <f t="shared" si="265"/>
        <v>120.78</v>
      </c>
      <c r="D727" s="314">
        <v>120.50500000000001</v>
      </c>
      <c r="E727" s="314">
        <f t="shared" si="266"/>
        <v>0.27499999999999147</v>
      </c>
      <c r="F727" s="351">
        <v>35.020000000000003</v>
      </c>
      <c r="G727" s="362">
        <v>32.78</v>
      </c>
      <c r="H727" s="314">
        <f t="shared" si="262"/>
        <v>123.02000000000001</v>
      </c>
      <c r="I727" s="311">
        <f t="shared" si="264"/>
        <v>2.5150000000000006</v>
      </c>
      <c r="J727" s="309" t="s">
        <v>153</v>
      </c>
      <c r="K727" s="314" t="s">
        <v>102</v>
      </c>
      <c r="L727" s="1497"/>
    </row>
    <row r="728" spans="1:12" x14ac:dyDescent="0.2">
      <c r="G728" s="363"/>
    </row>
    <row r="730" spans="1:12" x14ac:dyDescent="0.2">
      <c r="A730" s="364">
        <v>43610</v>
      </c>
    </row>
    <row r="731" spans="1:12" ht="15" x14ac:dyDescent="0.25">
      <c r="A731" s="308" t="s">
        <v>4</v>
      </c>
      <c r="B731" s="356" t="s">
        <v>160</v>
      </c>
      <c r="C731" s="356" t="s">
        <v>20</v>
      </c>
      <c r="D731" s="356" t="s">
        <v>21</v>
      </c>
      <c r="E731" s="356" t="s">
        <v>14</v>
      </c>
      <c r="F731" s="357" t="s">
        <v>15</v>
      </c>
      <c r="G731" s="308" t="s">
        <v>99</v>
      </c>
      <c r="H731" s="308" t="s">
        <v>5</v>
      </c>
      <c r="I731" s="308" t="s">
        <v>7</v>
      </c>
      <c r="J731" s="357" t="s">
        <v>17</v>
      </c>
      <c r="K731" s="357" t="s">
        <v>18</v>
      </c>
      <c r="L731" s="308" t="s">
        <v>99</v>
      </c>
    </row>
    <row r="732" spans="1:12" ht="15" x14ac:dyDescent="0.25">
      <c r="A732" s="308" t="s">
        <v>8</v>
      </c>
      <c r="B732" s="309" t="s">
        <v>161</v>
      </c>
      <c r="C732" s="309" t="s">
        <v>161</v>
      </c>
      <c r="D732" s="309" t="s">
        <v>164</v>
      </c>
      <c r="E732" s="309" t="s">
        <v>22</v>
      </c>
      <c r="F732" s="357" t="s">
        <v>155</v>
      </c>
      <c r="G732" s="308" t="s">
        <v>24</v>
      </c>
      <c r="H732" s="308" t="s">
        <v>6</v>
      </c>
      <c r="I732" s="308" t="s">
        <v>9</v>
      </c>
      <c r="J732" s="357" t="s">
        <v>25</v>
      </c>
      <c r="K732" s="357" t="s">
        <v>26</v>
      </c>
      <c r="L732" s="1495" t="s">
        <v>162</v>
      </c>
    </row>
    <row r="733" spans="1:12" ht="15" x14ac:dyDescent="0.25">
      <c r="A733" s="308" t="s">
        <v>27</v>
      </c>
      <c r="B733" s="314">
        <v>147.35</v>
      </c>
      <c r="C733" s="311">
        <f t="shared" ref="C733:C735" si="267">B733-F733</f>
        <v>118.41999999999999</v>
      </c>
      <c r="D733" s="314">
        <v>116.965</v>
      </c>
      <c r="E733" s="314">
        <v>1.8849999999999909</v>
      </c>
      <c r="F733" s="366">
        <v>28.93</v>
      </c>
      <c r="G733" s="360">
        <v>27.02</v>
      </c>
      <c r="H733" s="314">
        <f>B733-G733</f>
        <v>120.33</v>
      </c>
      <c r="I733" s="324">
        <f>H733-D733</f>
        <v>3.3649999999999949</v>
      </c>
      <c r="J733" s="309"/>
      <c r="K733" s="314">
        <v>2</v>
      </c>
      <c r="L733" s="1496"/>
    </row>
    <row r="734" spans="1:12" ht="15" x14ac:dyDescent="0.25">
      <c r="A734" s="308" t="s">
        <v>29</v>
      </c>
      <c r="B734" s="314">
        <v>154.07</v>
      </c>
      <c r="C734" s="311">
        <f t="shared" si="267"/>
        <v>113.49</v>
      </c>
      <c r="D734" s="314">
        <v>112.965</v>
      </c>
      <c r="E734" s="314">
        <v>0.56499999999999773</v>
      </c>
      <c r="F734" s="366">
        <v>40.58</v>
      </c>
      <c r="G734" s="360">
        <v>37.950000000000003</v>
      </c>
      <c r="H734" s="314">
        <f t="shared" ref="H734:H742" si="268">B734-G734</f>
        <v>116.11999999999999</v>
      </c>
      <c r="I734" s="324">
        <f t="shared" ref="I734:I742" si="269">H734-D734</f>
        <v>3.1549999999999869</v>
      </c>
      <c r="J734" s="309"/>
      <c r="K734" s="314">
        <v>3</v>
      </c>
      <c r="L734" s="1496"/>
    </row>
    <row r="735" spans="1:12" ht="15" x14ac:dyDescent="0.25">
      <c r="A735" s="308" t="s">
        <v>30</v>
      </c>
      <c r="B735" s="314">
        <v>150.29</v>
      </c>
      <c r="C735" s="311">
        <f t="shared" si="267"/>
        <v>114.08999999999999</v>
      </c>
      <c r="D735" s="314">
        <v>111.965</v>
      </c>
      <c r="E735" s="314">
        <v>1.9950000000000045</v>
      </c>
      <c r="F735" s="366">
        <v>36.200000000000003</v>
      </c>
      <c r="G735" s="360">
        <v>34.26</v>
      </c>
      <c r="H735" s="314">
        <f t="shared" si="268"/>
        <v>116.03</v>
      </c>
      <c r="I735" s="324">
        <f t="shared" si="269"/>
        <v>4.0649999999999977</v>
      </c>
      <c r="J735" s="309"/>
      <c r="K735" s="314">
        <v>3</v>
      </c>
      <c r="L735" s="1496"/>
    </row>
    <row r="736" spans="1:12" ht="15" x14ac:dyDescent="0.2">
      <c r="A736" s="361" t="s">
        <v>154</v>
      </c>
      <c r="B736" s="314">
        <v>154.63999999999999</v>
      </c>
      <c r="C736" s="311">
        <f t="shared" ref="C736:C742" si="270">B736-F736</f>
        <v>123.38999999999999</v>
      </c>
      <c r="D736" s="314">
        <v>119.965</v>
      </c>
      <c r="E736" s="314">
        <f t="shared" ref="E736:E742" si="271">C736-D736</f>
        <v>3.4249999999999829</v>
      </c>
      <c r="F736" s="365">
        <v>31.25</v>
      </c>
      <c r="G736" s="362">
        <v>29.71</v>
      </c>
      <c r="H736" s="314">
        <f t="shared" si="268"/>
        <v>124.92999999999998</v>
      </c>
      <c r="I736" s="324">
        <f t="shared" si="269"/>
        <v>4.964999999999975</v>
      </c>
      <c r="J736" s="309" t="s">
        <v>153</v>
      </c>
      <c r="K736" s="314">
        <v>2</v>
      </c>
      <c r="L736" s="1496"/>
    </row>
    <row r="737" spans="1:12" ht="15" x14ac:dyDescent="0.2">
      <c r="A737" s="361" t="s">
        <v>34</v>
      </c>
      <c r="B737" s="314">
        <v>150.75</v>
      </c>
      <c r="C737" s="311">
        <f t="shared" si="270"/>
        <v>119.15</v>
      </c>
      <c r="D737" s="314">
        <v>116.965</v>
      </c>
      <c r="E737" s="314">
        <f t="shared" si="271"/>
        <v>2.1850000000000023</v>
      </c>
      <c r="F737" s="366">
        <v>31.6</v>
      </c>
      <c r="G737" s="362">
        <v>30.68</v>
      </c>
      <c r="H737" s="314">
        <f t="shared" si="268"/>
        <v>120.07</v>
      </c>
      <c r="I737" s="311">
        <f t="shared" si="269"/>
        <v>3.1049999999999898</v>
      </c>
      <c r="J737" s="309" t="s">
        <v>153</v>
      </c>
      <c r="K737" s="314" t="s">
        <v>102</v>
      </c>
      <c r="L737" s="1496"/>
    </row>
    <row r="738" spans="1:12" ht="15" x14ac:dyDescent="0.2">
      <c r="A738" s="361" t="s">
        <v>35</v>
      </c>
      <c r="B738" s="314">
        <v>155.05000000000001</v>
      </c>
      <c r="C738" s="311">
        <f t="shared" si="270"/>
        <v>114.86000000000001</v>
      </c>
      <c r="D738" s="314">
        <v>112.105</v>
      </c>
      <c r="E738" s="314">
        <f t="shared" si="271"/>
        <v>2.7550000000000097</v>
      </c>
      <c r="F738" s="366">
        <v>40.19</v>
      </c>
      <c r="G738" s="362">
        <v>37.549999999999997</v>
      </c>
      <c r="H738" s="314">
        <f t="shared" si="268"/>
        <v>117.50000000000001</v>
      </c>
      <c r="I738" s="311">
        <f t="shared" si="269"/>
        <v>5.3950000000000102</v>
      </c>
      <c r="J738" s="309" t="s">
        <v>153</v>
      </c>
      <c r="K738" s="314" t="s">
        <v>102</v>
      </c>
      <c r="L738" s="1496"/>
    </row>
    <row r="739" spans="1:12" ht="15" x14ac:dyDescent="0.2">
      <c r="A739" s="361" t="s">
        <v>32</v>
      </c>
      <c r="B739" s="314">
        <v>153.59</v>
      </c>
      <c r="C739" s="311">
        <f t="shared" si="270"/>
        <v>110.07</v>
      </c>
      <c r="D739" s="314">
        <v>110.36500000000001</v>
      </c>
      <c r="E739" s="311">
        <f t="shared" si="271"/>
        <v>-0.29500000000001592</v>
      </c>
      <c r="F739" s="366">
        <v>43.52</v>
      </c>
      <c r="G739" s="362">
        <v>41</v>
      </c>
      <c r="H739" s="314">
        <f t="shared" si="268"/>
        <v>112.59</v>
      </c>
      <c r="I739" s="311">
        <f t="shared" si="269"/>
        <v>2.2249999999999943</v>
      </c>
      <c r="J739" s="309" t="s">
        <v>153</v>
      </c>
      <c r="K739" s="314">
        <v>3</v>
      </c>
      <c r="L739" s="1496"/>
    </row>
    <row r="740" spans="1:12" ht="15" x14ac:dyDescent="0.2">
      <c r="A740" s="361" t="s">
        <v>36</v>
      </c>
      <c r="B740" s="314">
        <v>150.44</v>
      </c>
      <c r="C740" s="311">
        <f t="shared" si="270"/>
        <v>113.62</v>
      </c>
      <c r="D740" s="314">
        <v>112.565</v>
      </c>
      <c r="E740" s="314">
        <f t="shared" si="271"/>
        <v>1.0550000000000068</v>
      </c>
      <c r="F740" s="440">
        <v>36.82</v>
      </c>
      <c r="G740" s="362">
        <v>34.020000000000003</v>
      </c>
      <c r="H740" s="314">
        <f t="shared" si="268"/>
        <v>116.41999999999999</v>
      </c>
      <c r="I740" s="311">
        <f t="shared" si="269"/>
        <v>3.8549999999999898</v>
      </c>
      <c r="J740" s="309" t="s">
        <v>153</v>
      </c>
      <c r="K740" s="314" t="s">
        <v>102</v>
      </c>
      <c r="L740" s="1496"/>
    </row>
    <row r="741" spans="1:12" ht="15" x14ac:dyDescent="0.2">
      <c r="A741" s="361" t="s">
        <v>33</v>
      </c>
      <c r="B741" s="314">
        <v>156.94999999999999</v>
      </c>
      <c r="C741" s="311">
        <f t="shared" si="270"/>
        <v>114.97999999999999</v>
      </c>
      <c r="D741" s="314">
        <v>112.875</v>
      </c>
      <c r="E741" s="314">
        <f t="shared" si="271"/>
        <v>2.1049999999999898</v>
      </c>
      <c r="F741" s="439">
        <v>41.97</v>
      </c>
      <c r="G741" s="362">
        <v>38.82</v>
      </c>
      <c r="H741" s="314">
        <f t="shared" si="268"/>
        <v>118.13</v>
      </c>
      <c r="I741" s="311">
        <f t="shared" si="269"/>
        <v>5.2549999999999955</v>
      </c>
      <c r="J741" s="309" t="s">
        <v>153</v>
      </c>
      <c r="K741" s="314" t="s">
        <v>102</v>
      </c>
      <c r="L741" s="1496"/>
    </row>
    <row r="742" spans="1:12" ht="15" x14ac:dyDescent="0.2">
      <c r="A742" s="361" t="s">
        <v>37</v>
      </c>
      <c r="B742" s="314">
        <v>155.80000000000001</v>
      </c>
      <c r="C742" s="311">
        <f t="shared" si="270"/>
        <v>121.18</v>
      </c>
      <c r="D742" s="314">
        <v>120.50500000000001</v>
      </c>
      <c r="E742" s="314">
        <f t="shared" si="271"/>
        <v>0.67499999999999716</v>
      </c>
      <c r="F742" s="439">
        <v>34.619999999999997</v>
      </c>
      <c r="G742" s="362">
        <v>33.76</v>
      </c>
      <c r="H742" s="314">
        <f t="shared" si="268"/>
        <v>122.04000000000002</v>
      </c>
      <c r="I742" s="311">
        <f t="shared" si="269"/>
        <v>1.5350000000000108</v>
      </c>
      <c r="J742" s="309" t="s">
        <v>153</v>
      </c>
      <c r="K742" s="314" t="s">
        <v>102</v>
      </c>
      <c r="L742" s="1497"/>
    </row>
    <row r="744" spans="1:12" x14ac:dyDescent="0.2">
      <c r="B744" s="303" t="s">
        <v>159</v>
      </c>
      <c r="F744" s="303" t="s">
        <v>156</v>
      </c>
    </row>
    <row r="745" spans="1:12" x14ac:dyDescent="0.2">
      <c r="B745" s="303" t="s">
        <v>163</v>
      </c>
      <c r="F745" s="303" t="s">
        <v>158</v>
      </c>
    </row>
    <row r="746" spans="1:12" x14ac:dyDescent="0.2">
      <c r="F746" s="303" t="s">
        <v>157</v>
      </c>
    </row>
    <row r="750" spans="1:12" x14ac:dyDescent="0.2">
      <c r="A750" s="364">
        <v>43650</v>
      </c>
    </row>
    <row r="751" spans="1:12" ht="15" x14ac:dyDescent="0.25">
      <c r="A751" s="308" t="s">
        <v>4</v>
      </c>
      <c r="B751" s="356" t="s">
        <v>160</v>
      </c>
      <c r="C751" s="356" t="s">
        <v>20</v>
      </c>
      <c r="D751" s="356" t="s">
        <v>21</v>
      </c>
      <c r="E751" s="356" t="s">
        <v>14</v>
      </c>
      <c r="F751" s="357" t="s">
        <v>15</v>
      </c>
      <c r="G751" s="308" t="s">
        <v>99</v>
      </c>
      <c r="H751" s="308" t="s">
        <v>5</v>
      </c>
      <c r="I751" s="308" t="s">
        <v>7</v>
      </c>
      <c r="J751" s="357" t="s">
        <v>17</v>
      </c>
      <c r="K751" s="357" t="s">
        <v>18</v>
      </c>
      <c r="L751" s="308" t="s">
        <v>99</v>
      </c>
    </row>
    <row r="752" spans="1:12" ht="15" x14ac:dyDescent="0.25">
      <c r="A752" s="308" t="s">
        <v>8</v>
      </c>
      <c r="B752" s="309" t="s">
        <v>161</v>
      </c>
      <c r="C752" s="309" t="s">
        <v>161</v>
      </c>
      <c r="D752" s="309" t="s">
        <v>161</v>
      </c>
      <c r="E752" s="309" t="s">
        <v>22</v>
      </c>
      <c r="F752" s="357" t="s">
        <v>155</v>
      </c>
      <c r="G752" s="308" t="s">
        <v>24</v>
      </c>
      <c r="H752" s="308" t="s">
        <v>6</v>
      </c>
      <c r="I752" s="308" t="s">
        <v>9</v>
      </c>
      <c r="J752" s="357" t="s">
        <v>25</v>
      </c>
      <c r="K752" s="357" t="s">
        <v>26</v>
      </c>
      <c r="L752" s="1495" t="s">
        <v>162</v>
      </c>
    </row>
    <row r="753" spans="1:12" ht="15" x14ac:dyDescent="0.25">
      <c r="A753" s="308" t="s">
        <v>27</v>
      </c>
      <c r="B753" s="314">
        <v>147.35</v>
      </c>
      <c r="C753" s="311">
        <f>B753-F753</f>
        <v>118.41999999999999</v>
      </c>
      <c r="D753" s="314">
        <v>117</v>
      </c>
      <c r="E753" s="314">
        <v>1.88499999999999</v>
      </c>
      <c r="F753" s="366">
        <v>28.93</v>
      </c>
      <c r="G753" s="360">
        <v>27.13</v>
      </c>
      <c r="H753" s="314">
        <f>B753-G753</f>
        <v>120.22</v>
      </c>
      <c r="I753" s="324">
        <f>H753-D753</f>
        <v>3.2199999999999989</v>
      </c>
      <c r="J753" s="309"/>
      <c r="K753" s="314">
        <v>2</v>
      </c>
      <c r="L753" s="1496"/>
    </row>
    <row r="754" spans="1:12" ht="15" x14ac:dyDescent="0.25">
      <c r="A754" s="308" t="s">
        <v>29</v>
      </c>
      <c r="B754" s="314">
        <v>154.07</v>
      </c>
      <c r="C754" s="311">
        <f t="shared" ref="C754:C762" si="272">B754-F754</f>
        <v>113.49</v>
      </c>
      <c r="D754" s="314">
        <v>113</v>
      </c>
      <c r="E754" s="314">
        <v>0.56499999999999795</v>
      </c>
      <c r="F754" s="366">
        <v>40.58</v>
      </c>
      <c r="G754" s="360">
        <v>37.96</v>
      </c>
      <c r="H754" s="314">
        <f t="shared" ref="H754:H762" si="273">B754-G754</f>
        <v>116.10999999999999</v>
      </c>
      <c r="I754" s="324">
        <f t="shared" ref="I754:I762" si="274">H754-D754</f>
        <v>3.1099999999999852</v>
      </c>
      <c r="J754" s="309"/>
      <c r="K754" s="314">
        <v>3</v>
      </c>
      <c r="L754" s="1496"/>
    </row>
    <row r="755" spans="1:12" ht="15" x14ac:dyDescent="0.25">
      <c r="A755" s="308" t="s">
        <v>30</v>
      </c>
      <c r="B755" s="314">
        <v>150.29</v>
      </c>
      <c r="C755" s="311">
        <f t="shared" si="272"/>
        <v>114.08999999999999</v>
      </c>
      <c r="D755" s="314">
        <v>112</v>
      </c>
      <c r="E755" s="314">
        <v>1.9950000000000001</v>
      </c>
      <c r="F755" s="366">
        <v>36.200000000000003</v>
      </c>
      <c r="G755" s="360">
        <v>34.28</v>
      </c>
      <c r="H755" s="314">
        <f t="shared" si="273"/>
        <v>116.00999999999999</v>
      </c>
      <c r="I755" s="324">
        <f t="shared" si="274"/>
        <v>4.0099999999999909</v>
      </c>
      <c r="J755" s="309"/>
      <c r="K755" s="314">
        <v>3</v>
      </c>
      <c r="L755" s="1496"/>
    </row>
    <row r="756" spans="1:12" ht="15" x14ac:dyDescent="0.2">
      <c r="A756" s="361" t="s">
        <v>154</v>
      </c>
      <c r="B756" s="314">
        <v>154.63999999999999</v>
      </c>
      <c r="C756" s="311">
        <f t="shared" si="272"/>
        <v>123.38999999999999</v>
      </c>
      <c r="D756" s="314">
        <v>120</v>
      </c>
      <c r="E756" s="311">
        <f>C756-D756</f>
        <v>3.3899999999999864</v>
      </c>
      <c r="F756" s="365">
        <v>31.25</v>
      </c>
      <c r="G756" s="362">
        <v>29.87</v>
      </c>
      <c r="H756" s="314">
        <f t="shared" si="273"/>
        <v>124.76999999999998</v>
      </c>
      <c r="I756" s="324">
        <f t="shared" si="274"/>
        <v>4.7699999999999818</v>
      </c>
      <c r="J756" s="309" t="s">
        <v>153</v>
      </c>
      <c r="K756" s="314">
        <v>2</v>
      </c>
      <c r="L756" s="1496"/>
    </row>
    <row r="757" spans="1:12" ht="15" x14ac:dyDescent="0.2">
      <c r="A757" s="361" t="s">
        <v>34</v>
      </c>
      <c r="B757" s="314">
        <v>150.75</v>
      </c>
      <c r="C757" s="311">
        <f t="shared" si="272"/>
        <v>119.15</v>
      </c>
      <c r="D757" s="314">
        <v>117</v>
      </c>
      <c r="E757" s="311">
        <f>C757-D757</f>
        <v>2.1500000000000057</v>
      </c>
      <c r="F757" s="366">
        <v>31.6</v>
      </c>
      <c r="G757" s="362">
        <v>30.69</v>
      </c>
      <c r="H757" s="314">
        <f t="shared" si="273"/>
        <v>120.06</v>
      </c>
      <c r="I757" s="311">
        <f t="shared" si="274"/>
        <v>3.0600000000000023</v>
      </c>
      <c r="J757" s="309" t="s">
        <v>153</v>
      </c>
      <c r="K757" s="314" t="s">
        <v>102</v>
      </c>
      <c r="L757" s="1496"/>
    </row>
    <row r="758" spans="1:12" ht="15" x14ac:dyDescent="0.2">
      <c r="A758" s="361" t="s">
        <v>35</v>
      </c>
      <c r="B758" s="314">
        <v>155.05000000000001</v>
      </c>
      <c r="C758" s="311">
        <f t="shared" si="272"/>
        <v>114.86000000000001</v>
      </c>
      <c r="D758" s="314">
        <v>113</v>
      </c>
      <c r="E758" s="311">
        <f>C758-D758</f>
        <v>1.8600000000000136</v>
      </c>
      <c r="F758" s="366">
        <v>40.19</v>
      </c>
      <c r="G758" s="362">
        <v>37.56</v>
      </c>
      <c r="H758" s="314">
        <f t="shared" si="273"/>
        <v>117.49000000000001</v>
      </c>
      <c r="I758" s="311">
        <f t="shared" si="274"/>
        <v>4.4900000000000091</v>
      </c>
      <c r="J758" s="309" t="s">
        <v>153</v>
      </c>
      <c r="K758" s="314" t="s">
        <v>102</v>
      </c>
      <c r="L758" s="1496"/>
    </row>
    <row r="759" spans="1:12" ht="15" x14ac:dyDescent="0.2">
      <c r="A759" s="361" t="s">
        <v>32</v>
      </c>
      <c r="B759" s="314">
        <v>153.59</v>
      </c>
      <c r="C759" s="311">
        <f t="shared" si="272"/>
        <v>110.07</v>
      </c>
      <c r="D759" s="314">
        <v>110.36</v>
      </c>
      <c r="E759" s="311">
        <f>C759-D759</f>
        <v>-0.29000000000000625</v>
      </c>
      <c r="F759" s="366">
        <v>43.52</v>
      </c>
      <c r="G759" s="362">
        <v>41.13</v>
      </c>
      <c r="H759" s="314">
        <f t="shared" si="273"/>
        <v>112.46000000000001</v>
      </c>
      <c r="I759" s="311">
        <f t="shared" si="274"/>
        <v>2.1000000000000085</v>
      </c>
      <c r="J759" s="309" t="s">
        <v>153</v>
      </c>
      <c r="K759" s="314">
        <v>3</v>
      </c>
      <c r="L759" s="1496"/>
    </row>
    <row r="760" spans="1:12" ht="15" x14ac:dyDescent="0.2">
      <c r="A760" s="361" t="s">
        <v>36</v>
      </c>
      <c r="B760" s="314">
        <v>150.44</v>
      </c>
      <c r="C760" s="311">
        <f t="shared" si="272"/>
        <v>113.62</v>
      </c>
      <c r="D760" s="314">
        <v>112.6</v>
      </c>
      <c r="E760" s="314">
        <f t="shared" ref="E760:E762" si="275">C760-D760</f>
        <v>1.0200000000000102</v>
      </c>
      <c r="F760" s="440">
        <v>36.82</v>
      </c>
      <c r="G760" s="362">
        <v>34.06</v>
      </c>
      <c r="H760" s="314">
        <f t="shared" si="273"/>
        <v>116.38</v>
      </c>
      <c r="I760" s="311">
        <f t="shared" si="274"/>
        <v>3.7800000000000011</v>
      </c>
      <c r="J760" s="309" t="s">
        <v>153</v>
      </c>
      <c r="K760" s="314" t="s">
        <v>102</v>
      </c>
      <c r="L760" s="1496"/>
    </row>
    <row r="761" spans="1:12" ht="15" x14ac:dyDescent="0.2">
      <c r="A761" s="361" t="s">
        <v>33</v>
      </c>
      <c r="B761" s="314">
        <v>156.94999999999999</v>
      </c>
      <c r="C761" s="311">
        <f t="shared" si="272"/>
        <v>114.97999999999999</v>
      </c>
      <c r="D761" s="314">
        <v>112.91</v>
      </c>
      <c r="E761" s="314">
        <f t="shared" si="275"/>
        <v>2.0699999999999932</v>
      </c>
      <c r="F761" s="439">
        <v>41.97</v>
      </c>
      <c r="G761" s="362">
        <v>38.869999999999997</v>
      </c>
      <c r="H761" s="314">
        <f t="shared" si="273"/>
        <v>118.07999999999998</v>
      </c>
      <c r="I761" s="311">
        <f t="shared" si="274"/>
        <v>5.1699999999999875</v>
      </c>
      <c r="J761" s="309" t="s">
        <v>153</v>
      </c>
      <c r="K761" s="314" t="s">
        <v>102</v>
      </c>
      <c r="L761" s="1496"/>
    </row>
    <row r="762" spans="1:12" ht="15" x14ac:dyDescent="0.2">
      <c r="A762" s="361" t="s">
        <v>37</v>
      </c>
      <c r="B762" s="314">
        <v>155.80000000000001</v>
      </c>
      <c r="C762" s="311">
        <f t="shared" si="272"/>
        <v>121.18</v>
      </c>
      <c r="D762" s="314">
        <v>120.24</v>
      </c>
      <c r="E762" s="314">
        <f t="shared" si="275"/>
        <v>0.94000000000001194</v>
      </c>
      <c r="F762" s="439">
        <v>34.619999999999997</v>
      </c>
      <c r="G762" s="362">
        <v>32.76</v>
      </c>
      <c r="H762" s="314">
        <f t="shared" si="273"/>
        <v>123.04000000000002</v>
      </c>
      <c r="I762" s="311">
        <f t="shared" si="274"/>
        <v>2.8000000000000256</v>
      </c>
      <c r="J762" s="309" t="s">
        <v>153</v>
      </c>
      <c r="K762" s="314" t="s">
        <v>102</v>
      </c>
      <c r="L762" s="1497"/>
    </row>
    <row r="764" spans="1:12" x14ac:dyDescent="0.2">
      <c r="D764" s="303" t="s">
        <v>165</v>
      </c>
    </row>
    <row r="769" spans="1:12" x14ac:dyDescent="0.2">
      <c r="A769" s="364">
        <v>43670</v>
      </c>
    </row>
    <row r="770" spans="1:12" ht="15" x14ac:dyDescent="0.25">
      <c r="A770" s="308" t="s">
        <v>4</v>
      </c>
      <c r="B770" s="356" t="s">
        <v>160</v>
      </c>
      <c r="C770" s="356" t="s">
        <v>20</v>
      </c>
      <c r="D770" s="356" t="s">
        <v>21</v>
      </c>
      <c r="E770" s="356" t="s">
        <v>14</v>
      </c>
      <c r="F770" s="357" t="s">
        <v>15</v>
      </c>
      <c r="G770" s="308" t="s">
        <v>99</v>
      </c>
      <c r="H770" s="308" t="s">
        <v>5</v>
      </c>
      <c r="I770" s="308" t="s">
        <v>7</v>
      </c>
      <c r="J770" s="357" t="s">
        <v>17</v>
      </c>
      <c r="K770" s="357" t="s">
        <v>18</v>
      </c>
      <c r="L770" s="308" t="s">
        <v>99</v>
      </c>
    </row>
    <row r="771" spans="1:12" ht="15" x14ac:dyDescent="0.25">
      <c r="A771" s="308" t="s">
        <v>8</v>
      </c>
      <c r="B771" s="309" t="s">
        <v>161</v>
      </c>
      <c r="C771" s="309" t="s">
        <v>161</v>
      </c>
      <c r="D771" s="309" t="s">
        <v>161</v>
      </c>
      <c r="E771" s="309" t="s">
        <v>22</v>
      </c>
      <c r="F771" s="357" t="s">
        <v>155</v>
      </c>
      <c r="G771" s="308" t="s">
        <v>24</v>
      </c>
      <c r="H771" s="308" t="s">
        <v>6</v>
      </c>
      <c r="I771" s="308" t="s">
        <v>9</v>
      </c>
      <c r="J771" s="357" t="s">
        <v>25</v>
      </c>
      <c r="K771" s="357" t="s">
        <v>26</v>
      </c>
      <c r="L771" s="1495" t="s">
        <v>162</v>
      </c>
    </row>
    <row r="772" spans="1:12" ht="15" x14ac:dyDescent="0.25">
      <c r="A772" s="308" t="s">
        <v>27</v>
      </c>
      <c r="B772" s="314">
        <v>147.35</v>
      </c>
      <c r="C772" s="311">
        <f>B772-F772</f>
        <v>118.41999999999999</v>
      </c>
      <c r="D772" s="314">
        <v>117</v>
      </c>
      <c r="E772" s="314">
        <v>1.88499999999999</v>
      </c>
      <c r="F772" s="366">
        <v>28.93</v>
      </c>
      <c r="G772" s="360">
        <v>27.08</v>
      </c>
      <c r="H772" s="314">
        <f>B772-G772</f>
        <v>120.27</v>
      </c>
      <c r="I772" s="324">
        <f>H772-D772</f>
        <v>3.269999999999996</v>
      </c>
      <c r="J772" s="309"/>
      <c r="K772" s="314">
        <v>2</v>
      </c>
      <c r="L772" s="1496"/>
    </row>
    <row r="773" spans="1:12" ht="15" x14ac:dyDescent="0.25">
      <c r="A773" s="308" t="s">
        <v>29</v>
      </c>
      <c r="B773" s="314">
        <v>154.07</v>
      </c>
      <c r="C773" s="311">
        <f t="shared" ref="C773:C781" si="276">B773-F773</f>
        <v>113.49</v>
      </c>
      <c r="D773" s="314">
        <v>113</v>
      </c>
      <c r="E773" s="314">
        <v>0.56499999999999795</v>
      </c>
      <c r="F773" s="366">
        <v>40.58</v>
      </c>
      <c r="G773" s="360">
        <v>37.950000000000003</v>
      </c>
      <c r="H773" s="314">
        <f t="shared" ref="H773:H781" si="277">B773-G773</f>
        <v>116.11999999999999</v>
      </c>
      <c r="I773" s="324">
        <f t="shared" ref="I773:I781" si="278">H773-D773</f>
        <v>3.1199999999999903</v>
      </c>
      <c r="J773" s="309"/>
      <c r="K773" s="314">
        <v>3</v>
      </c>
      <c r="L773" s="1496"/>
    </row>
    <row r="774" spans="1:12" ht="15" x14ac:dyDescent="0.25">
      <c r="A774" s="308" t="s">
        <v>30</v>
      </c>
      <c r="B774" s="314">
        <v>150.29</v>
      </c>
      <c r="C774" s="311">
        <f t="shared" si="276"/>
        <v>114.08999999999999</v>
      </c>
      <c r="D774" s="314">
        <v>112</v>
      </c>
      <c r="E774" s="314">
        <v>1.9950000000000001</v>
      </c>
      <c r="F774" s="366">
        <v>36.200000000000003</v>
      </c>
      <c r="G774" s="360">
        <v>34.26</v>
      </c>
      <c r="H774" s="314">
        <f t="shared" si="277"/>
        <v>116.03</v>
      </c>
      <c r="I774" s="324">
        <f t="shared" si="278"/>
        <v>4.0300000000000011</v>
      </c>
      <c r="J774" s="309"/>
      <c r="K774" s="314">
        <v>3</v>
      </c>
      <c r="L774" s="1496"/>
    </row>
    <row r="775" spans="1:12" ht="15" x14ac:dyDescent="0.2">
      <c r="A775" s="361" t="s">
        <v>154</v>
      </c>
      <c r="B775" s="314">
        <v>154.63999999999999</v>
      </c>
      <c r="C775" s="311">
        <f t="shared" si="276"/>
        <v>123.38999999999999</v>
      </c>
      <c r="D775" s="314">
        <v>120</v>
      </c>
      <c r="E775" s="311">
        <f>C775-D775</f>
        <v>3.3899999999999864</v>
      </c>
      <c r="F775" s="365">
        <v>31.25</v>
      </c>
      <c r="G775" s="362">
        <v>29.9</v>
      </c>
      <c r="H775" s="314">
        <f t="shared" si="277"/>
        <v>124.73999999999998</v>
      </c>
      <c r="I775" s="324">
        <f t="shared" si="278"/>
        <v>4.7399999999999807</v>
      </c>
      <c r="J775" s="309" t="s">
        <v>153</v>
      </c>
      <c r="K775" s="314">
        <v>2</v>
      </c>
      <c r="L775" s="1496"/>
    </row>
    <row r="776" spans="1:12" ht="15" x14ac:dyDescent="0.2">
      <c r="A776" s="361" t="s">
        <v>34</v>
      </c>
      <c r="B776" s="314">
        <v>150.75</v>
      </c>
      <c r="C776" s="311">
        <f t="shared" si="276"/>
        <v>119.15</v>
      </c>
      <c r="D776" s="314">
        <v>117</v>
      </c>
      <c r="E776" s="311">
        <f>C776-D776</f>
        <v>2.1500000000000057</v>
      </c>
      <c r="F776" s="366">
        <v>31.6</v>
      </c>
      <c r="G776" s="362">
        <v>30.55</v>
      </c>
      <c r="H776" s="314">
        <f t="shared" si="277"/>
        <v>120.2</v>
      </c>
      <c r="I776" s="311">
        <f t="shared" si="278"/>
        <v>3.2000000000000028</v>
      </c>
      <c r="J776" s="309" t="s">
        <v>153</v>
      </c>
      <c r="K776" s="314" t="s">
        <v>102</v>
      </c>
      <c r="L776" s="1496"/>
    </row>
    <row r="777" spans="1:12" ht="15" x14ac:dyDescent="0.2">
      <c r="A777" s="361" t="s">
        <v>35</v>
      </c>
      <c r="B777" s="314">
        <v>155.05000000000001</v>
      </c>
      <c r="C777" s="311">
        <f t="shared" si="276"/>
        <v>114.86000000000001</v>
      </c>
      <c r="D777" s="314">
        <v>113</v>
      </c>
      <c r="E777" s="311">
        <f>C777-D777</f>
        <v>1.8600000000000136</v>
      </c>
      <c r="F777" s="366">
        <v>40.19</v>
      </c>
      <c r="G777" s="362">
        <v>37.51</v>
      </c>
      <c r="H777" s="314">
        <f t="shared" si="277"/>
        <v>117.54000000000002</v>
      </c>
      <c r="I777" s="311">
        <f t="shared" si="278"/>
        <v>4.5400000000000205</v>
      </c>
      <c r="J777" s="309" t="s">
        <v>153</v>
      </c>
      <c r="K777" s="314" t="s">
        <v>102</v>
      </c>
      <c r="L777" s="1496"/>
    </row>
    <row r="778" spans="1:12" ht="15" x14ac:dyDescent="0.2">
      <c r="A778" s="361" t="s">
        <v>32</v>
      </c>
      <c r="B778" s="314">
        <v>153.59</v>
      </c>
      <c r="C778" s="311">
        <f t="shared" si="276"/>
        <v>110.07</v>
      </c>
      <c r="D778" s="314">
        <v>110.36</v>
      </c>
      <c r="E778" s="311">
        <f>C778-D778</f>
        <v>-0.29000000000000625</v>
      </c>
      <c r="F778" s="366">
        <v>43.52</v>
      </c>
      <c r="G778" s="362">
        <v>41.1</v>
      </c>
      <c r="H778" s="314">
        <f t="shared" si="277"/>
        <v>112.49000000000001</v>
      </c>
      <c r="I778" s="311">
        <f t="shared" si="278"/>
        <v>2.1300000000000097</v>
      </c>
      <c r="J778" s="309" t="s">
        <v>153</v>
      </c>
      <c r="K778" s="314">
        <v>3</v>
      </c>
      <c r="L778" s="1496"/>
    </row>
    <row r="779" spans="1:12" ht="15" x14ac:dyDescent="0.2">
      <c r="A779" s="361" t="s">
        <v>36</v>
      </c>
      <c r="B779" s="314">
        <v>150.44</v>
      </c>
      <c r="C779" s="311">
        <f t="shared" si="276"/>
        <v>113.62</v>
      </c>
      <c r="D779" s="314">
        <v>112.6</v>
      </c>
      <c r="E779" s="314">
        <f t="shared" ref="E779:E781" si="279">C779-D779</f>
        <v>1.0200000000000102</v>
      </c>
      <c r="F779" s="440">
        <v>36.82</v>
      </c>
      <c r="G779" s="362">
        <v>34.18</v>
      </c>
      <c r="H779" s="314">
        <f t="shared" si="277"/>
        <v>116.25999999999999</v>
      </c>
      <c r="I779" s="311">
        <f t="shared" si="278"/>
        <v>3.6599999999999966</v>
      </c>
      <c r="J779" s="309" t="s">
        <v>153</v>
      </c>
      <c r="K779" s="314" t="s">
        <v>102</v>
      </c>
      <c r="L779" s="1496"/>
    </row>
    <row r="780" spans="1:12" ht="15" x14ac:dyDescent="0.2">
      <c r="A780" s="361" t="s">
        <v>33</v>
      </c>
      <c r="B780" s="314">
        <v>156.94999999999999</v>
      </c>
      <c r="C780" s="311">
        <f t="shared" si="276"/>
        <v>114.97999999999999</v>
      </c>
      <c r="D780" s="314">
        <v>112.91</v>
      </c>
      <c r="E780" s="314">
        <f t="shared" si="279"/>
        <v>2.0699999999999932</v>
      </c>
      <c r="F780" s="439">
        <v>41.97</v>
      </c>
      <c r="G780" s="362">
        <v>38.869999999999997</v>
      </c>
      <c r="H780" s="314">
        <f t="shared" si="277"/>
        <v>118.07999999999998</v>
      </c>
      <c r="I780" s="311">
        <f t="shared" si="278"/>
        <v>5.1699999999999875</v>
      </c>
      <c r="J780" s="309" t="s">
        <v>153</v>
      </c>
      <c r="K780" s="314" t="s">
        <v>102</v>
      </c>
      <c r="L780" s="1496"/>
    </row>
    <row r="781" spans="1:12" ht="15" x14ac:dyDescent="0.2">
      <c r="A781" s="361" t="s">
        <v>37</v>
      </c>
      <c r="B781" s="314">
        <v>155.80000000000001</v>
      </c>
      <c r="C781" s="311">
        <f t="shared" si="276"/>
        <v>121.18</v>
      </c>
      <c r="D781" s="314">
        <v>120.24</v>
      </c>
      <c r="E781" s="314">
        <f t="shared" si="279"/>
        <v>0.94000000000001194</v>
      </c>
      <c r="F781" s="439">
        <v>34.619999999999997</v>
      </c>
      <c r="G781" s="362">
        <v>32.78</v>
      </c>
      <c r="H781" s="314">
        <f t="shared" si="277"/>
        <v>123.02000000000001</v>
      </c>
      <c r="I781" s="311">
        <f t="shared" si="278"/>
        <v>2.7800000000000153</v>
      </c>
      <c r="J781" s="309" t="s">
        <v>153</v>
      </c>
      <c r="K781" s="314" t="s">
        <v>102</v>
      </c>
      <c r="L781" s="1497"/>
    </row>
    <row r="783" spans="1:12" x14ac:dyDescent="0.2">
      <c r="D783" s="303" t="s">
        <v>165</v>
      </c>
    </row>
    <row r="788" spans="1:12" x14ac:dyDescent="0.2">
      <c r="A788" s="364">
        <v>43698</v>
      </c>
    </row>
    <row r="789" spans="1:12" ht="15" x14ac:dyDescent="0.25">
      <c r="A789" s="308" t="s">
        <v>4</v>
      </c>
      <c r="B789" s="356" t="s">
        <v>160</v>
      </c>
      <c r="C789" s="356" t="s">
        <v>20</v>
      </c>
      <c r="D789" s="356" t="s">
        <v>21</v>
      </c>
      <c r="E789" s="356" t="s">
        <v>14</v>
      </c>
      <c r="F789" s="357" t="s">
        <v>15</v>
      </c>
      <c r="G789" s="308" t="s">
        <v>99</v>
      </c>
      <c r="H789" s="308" t="s">
        <v>5</v>
      </c>
      <c r="I789" s="308" t="s">
        <v>7</v>
      </c>
      <c r="J789" s="357" t="s">
        <v>17</v>
      </c>
      <c r="K789" s="357" t="s">
        <v>18</v>
      </c>
      <c r="L789" s="308" t="s">
        <v>99</v>
      </c>
    </row>
    <row r="790" spans="1:12" ht="15" x14ac:dyDescent="0.25">
      <c r="A790" s="308" t="s">
        <v>8</v>
      </c>
      <c r="B790" s="309" t="s">
        <v>161</v>
      </c>
      <c r="C790" s="309" t="s">
        <v>161</v>
      </c>
      <c r="D790" s="309" t="s">
        <v>161</v>
      </c>
      <c r="E790" s="309" t="s">
        <v>22</v>
      </c>
      <c r="F790" s="357" t="s">
        <v>155</v>
      </c>
      <c r="G790" s="308" t="s">
        <v>24</v>
      </c>
      <c r="H790" s="308" t="s">
        <v>6</v>
      </c>
      <c r="I790" s="308" t="s">
        <v>9</v>
      </c>
      <c r="J790" s="357" t="s">
        <v>25</v>
      </c>
      <c r="K790" s="357" t="s">
        <v>26</v>
      </c>
      <c r="L790" s="1495" t="s">
        <v>162</v>
      </c>
    </row>
    <row r="791" spans="1:12" ht="15" x14ac:dyDescent="0.25">
      <c r="A791" s="308" t="s">
        <v>27</v>
      </c>
      <c r="B791" s="314">
        <v>147.35</v>
      </c>
      <c r="C791" s="311">
        <f>B791-F791</f>
        <v>118.41999999999999</v>
      </c>
      <c r="D791" s="314">
        <v>117</v>
      </c>
      <c r="E791" s="314">
        <v>1.88499999999999</v>
      </c>
      <c r="F791" s="366">
        <v>28.93</v>
      </c>
      <c r="G791" s="360">
        <v>27.06</v>
      </c>
      <c r="H791" s="314">
        <f>B791-G791</f>
        <v>120.28999999999999</v>
      </c>
      <c r="I791" s="324">
        <f>H791-D791</f>
        <v>3.289999999999992</v>
      </c>
      <c r="J791" s="309"/>
      <c r="K791" s="314">
        <v>2</v>
      </c>
      <c r="L791" s="1496"/>
    </row>
    <row r="792" spans="1:12" ht="15" x14ac:dyDescent="0.25">
      <c r="A792" s="308" t="s">
        <v>29</v>
      </c>
      <c r="B792" s="314">
        <v>154.07</v>
      </c>
      <c r="C792" s="311">
        <f t="shared" ref="C792:C800" si="280">B792-F792</f>
        <v>113.49</v>
      </c>
      <c r="D792" s="314">
        <v>113</v>
      </c>
      <c r="E792" s="314">
        <v>0.56499999999999795</v>
      </c>
      <c r="F792" s="366">
        <v>40.58</v>
      </c>
      <c r="G792" s="360">
        <v>37.880000000000003</v>
      </c>
      <c r="H792" s="314">
        <f t="shared" ref="H792:H800" si="281">B792-G792</f>
        <v>116.19</v>
      </c>
      <c r="I792" s="324">
        <f t="shared" ref="I792:I800" si="282">H792-D792</f>
        <v>3.1899999999999977</v>
      </c>
      <c r="J792" s="309"/>
      <c r="K792" s="314">
        <v>3</v>
      </c>
      <c r="L792" s="1496"/>
    </row>
    <row r="793" spans="1:12" ht="15" x14ac:dyDescent="0.25">
      <c r="A793" s="308" t="s">
        <v>30</v>
      </c>
      <c r="B793" s="314">
        <v>150.29</v>
      </c>
      <c r="C793" s="311">
        <f t="shared" si="280"/>
        <v>114.08999999999999</v>
      </c>
      <c r="D793" s="314">
        <v>112</v>
      </c>
      <c r="E793" s="314">
        <v>1.9950000000000001</v>
      </c>
      <c r="F793" s="366">
        <v>36.200000000000003</v>
      </c>
      <c r="G793" s="360">
        <v>34.21</v>
      </c>
      <c r="H793" s="314">
        <f t="shared" si="281"/>
        <v>116.07999999999998</v>
      </c>
      <c r="I793" s="324">
        <f t="shared" si="282"/>
        <v>4.0799999999999841</v>
      </c>
      <c r="J793" s="309"/>
      <c r="K793" s="314">
        <v>3</v>
      </c>
      <c r="L793" s="1496"/>
    </row>
    <row r="794" spans="1:12" ht="15" x14ac:dyDescent="0.2">
      <c r="A794" s="361" t="s">
        <v>154</v>
      </c>
      <c r="B794" s="314">
        <v>154.63999999999999</v>
      </c>
      <c r="C794" s="311">
        <f t="shared" si="280"/>
        <v>123.38999999999999</v>
      </c>
      <c r="D794" s="314">
        <v>120</v>
      </c>
      <c r="E794" s="311">
        <f>C794-D794</f>
        <v>3.3899999999999864</v>
      </c>
      <c r="F794" s="365">
        <v>31.25</v>
      </c>
      <c r="G794" s="362">
        <v>29.84</v>
      </c>
      <c r="H794" s="314">
        <f t="shared" si="281"/>
        <v>124.79999999999998</v>
      </c>
      <c r="I794" s="324">
        <f t="shared" si="282"/>
        <v>4.7999999999999829</v>
      </c>
      <c r="J794" s="309" t="s">
        <v>153</v>
      </c>
      <c r="K794" s="314">
        <v>2</v>
      </c>
      <c r="L794" s="1496"/>
    </row>
    <row r="795" spans="1:12" ht="15" x14ac:dyDescent="0.2">
      <c r="A795" s="361" t="s">
        <v>34</v>
      </c>
      <c r="B795" s="314">
        <v>150.75</v>
      </c>
      <c r="C795" s="311">
        <f t="shared" si="280"/>
        <v>119.15</v>
      </c>
      <c r="D795" s="314">
        <v>117</v>
      </c>
      <c r="E795" s="311">
        <f>C795-D795</f>
        <v>2.1500000000000057</v>
      </c>
      <c r="F795" s="366">
        <v>31.6</v>
      </c>
      <c r="G795" s="362">
        <v>30.58</v>
      </c>
      <c r="H795" s="314">
        <f t="shared" si="281"/>
        <v>120.17</v>
      </c>
      <c r="I795" s="311">
        <f t="shared" si="282"/>
        <v>3.1700000000000017</v>
      </c>
      <c r="J795" s="309" t="s">
        <v>153</v>
      </c>
      <c r="K795" s="314" t="s">
        <v>102</v>
      </c>
      <c r="L795" s="1496"/>
    </row>
    <row r="796" spans="1:12" ht="15" x14ac:dyDescent="0.2">
      <c r="A796" s="361" t="s">
        <v>35</v>
      </c>
      <c r="B796" s="314">
        <v>155.05000000000001</v>
      </c>
      <c r="C796" s="311">
        <f t="shared" si="280"/>
        <v>114.86000000000001</v>
      </c>
      <c r="D796" s="314">
        <v>113</v>
      </c>
      <c r="E796" s="311">
        <f>C796-D796</f>
        <v>1.8600000000000136</v>
      </c>
      <c r="F796" s="366">
        <v>40.19</v>
      </c>
      <c r="G796" s="362">
        <v>37.53</v>
      </c>
      <c r="H796" s="314">
        <f t="shared" si="281"/>
        <v>117.52000000000001</v>
      </c>
      <c r="I796" s="311">
        <f t="shared" si="282"/>
        <v>4.5200000000000102</v>
      </c>
      <c r="J796" s="309" t="s">
        <v>153</v>
      </c>
      <c r="K796" s="314" t="s">
        <v>102</v>
      </c>
      <c r="L796" s="1496"/>
    </row>
    <row r="797" spans="1:12" ht="15" x14ac:dyDescent="0.2">
      <c r="A797" s="361" t="s">
        <v>32</v>
      </c>
      <c r="B797" s="314">
        <v>153.59</v>
      </c>
      <c r="C797" s="311">
        <f t="shared" si="280"/>
        <v>110.07</v>
      </c>
      <c r="D797" s="314">
        <v>110.36</v>
      </c>
      <c r="E797" s="311">
        <f>C797-D797</f>
        <v>-0.29000000000000625</v>
      </c>
      <c r="F797" s="366">
        <v>43.52</v>
      </c>
      <c r="G797" s="362">
        <v>40.96</v>
      </c>
      <c r="H797" s="314">
        <f t="shared" si="281"/>
        <v>112.63</v>
      </c>
      <c r="I797" s="311">
        <f t="shared" si="282"/>
        <v>2.269999999999996</v>
      </c>
      <c r="J797" s="309" t="s">
        <v>153</v>
      </c>
      <c r="K797" s="314">
        <v>3</v>
      </c>
      <c r="L797" s="1496"/>
    </row>
    <row r="798" spans="1:12" ht="15" x14ac:dyDescent="0.2">
      <c r="A798" s="361" t="s">
        <v>36</v>
      </c>
      <c r="B798" s="314">
        <v>150.44</v>
      </c>
      <c r="C798" s="311">
        <f t="shared" si="280"/>
        <v>113.62</v>
      </c>
      <c r="D798" s="314">
        <v>112.6</v>
      </c>
      <c r="E798" s="314">
        <f t="shared" ref="E798:E800" si="283">C798-D798</f>
        <v>1.0200000000000102</v>
      </c>
      <c r="F798" s="440">
        <v>36.82</v>
      </c>
      <c r="G798" s="362">
        <v>34.15</v>
      </c>
      <c r="H798" s="314">
        <f t="shared" si="281"/>
        <v>116.28999999999999</v>
      </c>
      <c r="I798" s="311">
        <f t="shared" si="282"/>
        <v>3.6899999999999977</v>
      </c>
      <c r="J798" s="309" t="s">
        <v>153</v>
      </c>
      <c r="K798" s="314" t="s">
        <v>102</v>
      </c>
      <c r="L798" s="1496"/>
    </row>
    <row r="799" spans="1:12" ht="15" x14ac:dyDescent="0.2">
      <c r="A799" s="361" t="s">
        <v>33</v>
      </c>
      <c r="B799" s="314">
        <v>156.94999999999999</v>
      </c>
      <c r="C799" s="311">
        <f t="shared" si="280"/>
        <v>114.97999999999999</v>
      </c>
      <c r="D799" s="314">
        <v>112.91</v>
      </c>
      <c r="E799" s="314">
        <f t="shared" si="283"/>
        <v>2.0699999999999932</v>
      </c>
      <c r="F799" s="439">
        <v>41.97</v>
      </c>
      <c r="G799" s="362">
        <v>38.82</v>
      </c>
      <c r="H799" s="314">
        <f t="shared" si="281"/>
        <v>118.13</v>
      </c>
      <c r="I799" s="311">
        <f t="shared" si="282"/>
        <v>5.2199999999999989</v>
      </c>
      <c r="J799" s="309" t="s">
        <v>153</v>
      </c>
      <c r="K799" s="314" t="s">
        <v>102</v>
      </c>
      <c r="L799" s="1496"/>
    </row>
    <row r="800" spans="1:12" ht="15" x14ac:dyDescent="0.2">
      <c r="A800" s="361" t="s">
        <v>37</v>
      </c>
      <c r="B800" s="314">
        <v>155.80000000000001</v>
      </c>
      <c r="C800" s="311">
        <f t="shared" si="280"/>
        <v>121.18</v>
      </c>
      <c r="D800" s="314">
        <v>120.24</v>
      </c>
      <c r="E800" s="314">
        <f t="shared" si="283"/>
        <v>0.94000000000001194</v>
      </c>
      <c r="F800" s="439">
        <v>34.619999999999997</v>
      </c>
      <c r="G800" s="362">
        <v>32.81</v>
      </c>
      <c r="H800" s="314">
        <f t="shared" si="281"/>
        <v>122.99000000000001</v>
      </c>
      <c r="I800" s="311">
        <f t="shared" si="282"/>
        <v>2.7500000000000142</v>
      </c>
      <c r="J800" s="309" t="s">
        <v>153</v>
      </c>
      <c r="K800" s="314" t="s">
        <v>102</v>
      </c>
      <c r="L800" s="1497"/>
    </row>
    <row r="802" spans="1:12" x14ac:dyDescent="0.2">
      <c r="D802" s="303" t="s">
        <v>165</v>
      </c>
    </row>
    <row r="807" spans="1:12" x14ac:dyDescent="0.2">
      <c r="A807" s="364">
        <v>43733</v>
      </c>
    </row>
    <row r="808" spans="1:12" ht="15" x14ac:dyDescent="0.25">
      <c r="A808" s="308" t="s">
        <v>4</v>
      </c>
      <c r="B808" s="356" t="s">
        <v>160</v>
      </c>
      <c r="C808" s="356" t="s">
        <v>20</v>
      </c>
      <c r="D808" s="356" t="s">
        <v>21</v>
      </c>
      <c r="E808" s="356" t="s">
        <v>14</v>
      </c>
      <c r="F808" s="357" t="s">
        <v>15</v>
      </c>
      <c r="G808" s="308" t="s">
        <v>99</v>
      </c>
      <c r="H808" s="308" t="s">
        <v>5</v>
      </c>
      <c r="I808" s="308" t="s">
        <v>7</v>
      </c>
      <c r="J808" s="357" t="s">
        <v>17</v>
      </c>
      <c r="K808" s="357" t="s">
        <v>18</v>
      </c>
      <c r="L808" s="308" t="s">
        <v>99</v>
      </c>
    </row>
    <row r="809" spans="1:12" ht="15" x14ac:dyDescent="0.25">
      <c r="A809" s="308" t="s">
        <v>8</v>
      </c>
      <c r="B809" s="309" t="s">
        <v>161</v>
      </c>
      <c r="C809" s="309" t="s">
        <v>161</v>
      </c>
      <c r="D809" s="309" t="s">
        <v>161</v>
      </c>
      <c r="E809" s="309" t="s">
        <v>22</v>
      </c>
      <c r="F809" s="357" t="s">
        <v>155</v>
      </c>
      <c r="G809" s="308" t="s">
        <v>24</v>
      </c>
      <c r="H809" s="308" t="s">
        <v>6</v>
      </c>
      <c r="I809" s="308" t="s">
        <v>9</v>
      </c>
      <c r="J809" s="357" t="s">
        <v>25</v>
      </c>
      <c r="K809" s="357" t="s">
        <v>26</v>
      </c>
      <c r="L809" s="1495" t="s">
        <v>162</v>
      </c>
    </row>
    <row r="810" spans="1:12" ht="15" x14ac:dyDescent="0.25">
      <c r="A810" s="308" t="s">
        <v>27</v>
      </c>
      <c r="B810" s="314">
        <v>147.35</v>
      </c>
      <c r="C810" s="311">
        <f>B810-F810</f>
        <v>118.41999999999999</v>
      </c>
      <c r="D810" s="314">
        <v>117</v>
      </c>
      <c r="E810" s="314">
        <v>1.88499999999999</v>
      </c>
      <c r="F810" s="366">
        <v>28.93</v>
      </c>
      <c r="G810" s="360">
        <v>27.1</v>
      </c>
      <c r="H810" s="314">
        <f>B810-G810</f>
        <v>120.25</v>
      </c>
      <c r="I810" s="324">
        <f>H810-D810</f>
        <v>3.25</v>
      </c>
      <c r="J810" s="309"/>
      <c r="K810" s="314">
        <v>2</v>
      </c>
      <c r="L810" s="1496"/>
    </row>
    <row r="811" spans="1:12" ht="15" x14ac:dyDescent="0.25">
      <c r="A811" s="308" t="s">
        <v>29</v>
      </c>
      <c r="B811" s="314">
        <v>154.07</v>
      </c>
      <c r="C811" s="311">
        <f t="shared" ref="C811:C819" si="284">B811-F811</f>
        <v>113.49</v>
      </c>
      <c r="D811" s="314">
        <v>113</v>
      </c>
      <c r="E811" s="314">
        <v>0.56499999999999795</v>
      </c>
      <c r="F811" s="366">
        <v>40.58</v>
      </c>
      <c r="G811" s="360">
        <v>37.82</v>
      </c>
      <c r="H811" s="314">
        <f t="shared" ref="H811:H819" si="285">B811-G811</f>
        <v>116.25</v>
      </c>
      <c r="I811" s="324">
        <f t="shared" ref="I811:I819" si="286">H811-D811</f>
        <v>3.25</v>
      </c>
      <c r="J811" s="309"/>
      <c r="K811" s="314">
        <v>3</v>
      </c>
      <c r="L811" s="1496"/>
    </row>
    <row r="812" spans="1:12" ht="15" x14ac:dyDescent="0.25">
      <c r="A812" s="308" t="s">
        <v>30</v>
      </c>
      <c r="B812" s="314">
        <v>150.29</v>
      </c>
      <c r="C812" s="311">
        <f t="shared" si="284"/>
        <v>114.08999999999999</v>
      </c>
      <c r="D812" s="314">
        <v>112</v>
      </c>
      <c r="E812" s="314">
        <v>1.9950000000000001</v>
      </c>
      <c r="F812" s="366">
        <v>36.200000000000003</v>
      </c>
      <c r="G812" s="360">
        <v>34.15</v>
      </c>
      <c r="H812" s="314">
        <f t="shared" si="285"/>
        <v>116.13999999999999</v>
      </c>
      <c r="I812" s="324">
        <f t="shared" si="286"/>
        <v>4.1399999999999864</v>
      </c>
      <c r="J812" s="309"/>
      <c r="K812" s="314">
        <v>3</v>
      </c>
      <c r="L812" s="1496"/>
    </row>
    <row r="813" spans="1:12" ht="15" x14ac:dyDescent="0.2">
      <c r="A813" s="361" t="s">
        <v>154</v>
      </c>
      <c r="B813" s="314">
        <v>154.63999999999999</v>
      </c>
      <c r="C813" s="311">
        <f t="shared" si="284"/>
        <v>123.38999999999999</v>
      </c>
      <c r="D813" s="314">
        <v>120</v>
      </c>
      <c r="E813" s="311">
        <f>C813-D813</f>
        <v>3.3899999999999864</v>
      </c>
      <c r="F813" s="365">
        <v>31.25</v>
      </c>
      <c r="G813" s="362">
        <v>29.78</v>
      </c>
      <c r="H813" s="314">
        <f t="shared" si="285"/>
        <v>124.85999999999999</v>
      </c>
      <c r="I813" s="324">
        <f t="shared" si="286"/>
        <v>4.8599999999999852</v>
      </c>
      <c r="J813" s="309" t="s">
        <v>153</v>
      </c>
      <c r="K813" s="314">
        <v>2</v>
      </c>
      <c r="L813" s="1496"/>
    </row>
    <row r="814" spans="1:12" ht="15" x14ac:dyDescent="0.2">
      <c r="A814" s="361" t="s">
        <v>34</v>
      </c>
      <c r="B814" s="314">
        <v>150.75</v>
      </c>
      <c r="C814" s="311">
        <f t="shared" si="284"/>
        <v>119.15</v>
      </c>
      <c r="D814" s="314">
        <v>117</v>
      </c>
      <c r="E814" s="311">
        <f>C814-D814</f>
        <v>2.1500000000000057</v>
      </c>
      <c r="F814" s="366">
        <v>31.6</v>
      </c>
      <c r="G814" s="362">
        <v>30.51</v>
      </c>
      <c r="H814" s="314">
        <f t="shared" si="285"/>
        <v>120.24</v>
      </c>
      <c r="I814" s="311">
        <f t="shared" si="286"/>
        <v>3.2399999999999949</v>
      </c>
      <c r="J814" s="309" t="s">
        <v>153</v>
      </c>
      <c r="K814" s="314" t="s">
        <v>102</v>
      </c>
      <c r="L814" s="1496"/>
    </row>
    <row r="815" spans="1:12" ht="15" x14ac:dyDescent="0.2">
      <c r="A815" s="361" t="s">
        <v>35</v>
      </c>
      <c r="B815" s="314">
        <v>155.05000000000001</v>
      </c>
      <c r="C815" s="311">
        <f t="shared" si="284"/>
        <v>114.86000000000001</v>
      </c>
      <c r="D815" s="314">
        <v>113</v>
      </c>
      <c r="E815" s="311">
        <f>C815-D815</f>
        <v>1.8600000000000136</v>
      </c>
      <c r="F815" s="366">
        <v>40.19</v>
      </c>
      <c r="G815" s="362">
        <v>37.51</v>
      </c>
      <c r="H815" s="314">
        <f t="shared" si="285"/>
        <v>117.54000000000002</v>
      </c>
      <c r="I815" s="311">
        <f t="shared" si="286"/>
        <v>4.5400000000000205</v>
      </c>
      <c r="J815" s="309" t="s">
        <v>153</v>
      </c>
      <c r="K815" s="314" t="s">
        <v>102</v>
      </c>
      <c r="L815" s="1496"/>
    </row>
    <row r="816" spans="1:12" ht="15" x14ac:dyDescent="0.2">
      <c r="A816" s="361" t="s">
        <v>32</v>
      </c>
      <c r="B816" s="314">
        <v>153.59</v>
      </c>
      <c r="C816" s="311">
        <f t="shared" si="284"/>
        <v>110.07</v>
      </c>
      <c r="D816" s="314">
        <v>110.36</v>
      </c>
      <c r="E816" s="311">
        <f>C816-D816</f>
        <v>-0.29000000000000625</v>
      </c>
      <c r="F816" s="366">
        <v>43.52</v>
      </c>
      <c r="G816" s="362">
        <v>40.85</v>
      </c>
      <c r="H816" s="314">
        <f t="shared" si="285"/>
        <v>112.74000000000001</v>
      </c>
      <c r="I816" s="311">
        <f t="shared" si="286"/>
        <v>2.3800000000000097</v>
      </c>
      <c r="J816" s="309" t="s">
        <v>153</v>
      </c>
      <c r="K816" s="314">
        <v>3</v>
      </c>
      <c r="L816" s="1496"/>
    </row>
    <row r="817" spans="1:12" ht="15" x14ac:dyDescent="0.2">
      <c r="A817" s="361" t="s">
        <v>36</v>
      </c>
      <c r="B817" s="314">
        <v>150.44</v>
      </c>
      <c r="C817" s="311">
        <f t="shared" si="284"/>
        <v>113.62</v>
      </c>
      <c r="D817" s="314">
        <v>112.6</v>
      </c>
      <c r="E817" s="314">
        <f t="shared" ref="E817:E819" si="287">C817-D817</f>
        <v>1.0200000000000102</v>
      </c>
      <c r="F817" s="440">
        <v>36.82</v>
      </c>
      <c r="G817" s="362">
        <v>34.159999999999997</v>
      </c>
      <c r="H817" s="314">
        <f t="shared" si="285"/>
        <v>116.28</v>
      </c>
      <c r="I817" s="311">
        <f t="shared" si="286"/>
        <v>3.6800000000000068</v>
      </c>
      <c r="J817" s="309" t="s">
        <v>153</v>
      </c>
      <c r="K817" s="314" t="s">
        <v>102</v>
      </c>
      <c r="L817" s="1496"/>
    </row>
    <row r="818" spans="1:12" ht="15" x14ac:dyDescent="0.2">
      <c r="A818" s="361" t="s">
        <v>33</v>
      </c>
      <c r="B818" s="314">
        <v>156.94999999999999</v>
      </c>
      <c r="C818" s="311">
        <f t="shared" si="284"/>
        <v>114.97999999999999</v>
      </c>
      <c r="D818" s="314">
        <v>112.91</v>
      </c>
      <c r="E818" s="314">
        <f t="shared" si="287"/>
        <v>2.0699999999999932</v>
      </c>
      <c r="F818" s="439">
        <v>41.97</v>
      </c>
      <c r="G818" s="362">
        <v>38.880000000000003</v>
      </c>
      <c r="H818" s="314">
        <f t="shared" si="285"/>
        <v>118.07</v>
      </c>
      <c r="I818" s="311">
        <f t="shared" si="286"/>
        <v>5.1599999999999966</v>
      </c>
      <c r="J818" s="309" t="s">
        <v>153</v>
      </c>
      <c r="K818" s="314" t="s">
        <v>102</v>
      </c>
      <c r="L818" s="1496"/>
    </row>
    <row r="819" spans="1:12" ht="15" x14ac:dyDescent="0.2">
      <c r="A819" s="361" t="s">
        <v>37</v>
      </c>
      <c r="B819" s="314">
        <v>155.80000000000001</v>
      </c>
      <c r="C819" s="311">
        <f t="shared" si="284"/>
        <v>121.18</v>
      </c>
      <c r="D819" s="314">
        <v>120.24</v>
      </c>
      <c r="E819" s="314">
        <f t="shared" si="287"/>
        <v>0.94000000000001194</v>
      </c>
      <c r="F819" s="439">
        <v>34.619999999999997</v>
      </c>
      <c r="G819" s="362">
        <v>32.79</v>
      </c>
      <c r="H819" s="314">
        <f t="shared" si="285"/>
        <v>123.01000000000002</v>
      </c>
      <c r="I819" s="311">
        <f t="shared" si="286"/>
        <v>2.7700000000000244</v>
      </c>
      <c r="J819" s="309" t="s">
        <v>153</v>
      </c>
      <c r="K819" s="314" t="s">
        <v>102</v>
      </c>
      <c r="L819" s="1497"/>
    </row>
    <row r="821" spans="1:12" x14ac:dyDescent="0.2">
      <c r="D821" s="303" t="s">
        <v>165</v>
      </c>
    </row>
    <row r="825" spans="1:12" x14ac:dyDescent="0.2">
      <c r="A825" s="364">
        <v>43762</v>
      </c>
    </row>
    <row r="826" spans="1:12" ht="15" x14ac:dyDescent="0.25">
      <c r="A826" s="308" t="s">
        <v>4</v>
      </c>
      <c r="B826" s="356" t="s">
        <v>160</v>
      </c>
      <c r="C826" s="356" t="s">
        <v>20</v>
      </c>
      <c r="D826" s="356" t="s">
        <v>21</v>
      </c>
      <c r="E826" s="356" t="s">
        <v>14</v>
      </c>
      <c r="F826" s="357" t="s">
        <v>15</v>
      </c>
      <c r="G826" s="308" t="s">
        <v>99</v>
      </c>
      <c r="H826" s="308" t="s">
        <v>5</v>
      </c>
      <c r="I826" s="308" t="s">
        <v>7</v>
      </c>
      <c r="J826" s="357" t="s">
        <v>17</v>
      </c>
      <c r="K826" s="357" t="s">
        <v>18</v>
      </c>
      <c r="L826" s="308" t="s">
        <v>99</v>
      </c>
    </row>
    <row r="827" spans="1:12" ht="15" x14ac:dyDescent="0.25">
      <c r="A827" s="308" t="s">
        <v>8</v>
      </c>
      <c r="B827" s="309" t="s">
        <v>161</v>
      </c>
      <c r="C827" s="309" t="s">
        <v>161</v>
      </c>
      <c r="D827" s="309" t="s">
        <v>161</v>
      </c>
      <c r="E827" s="309" t="s">
        <v>22</v>
      </c>
      <c r="F827" s="357" t="s">
        <v>155</v>
      </c>
      <c r="G827" s="308" t="s">
        <v>24</v>
      </c>
      <c r="H827" s="308" t="s">
        <v>6</v>
      </c>
      <c r="I827" s="308" t="s">
        <v>9</v>
      </c>
      <c r="J827" s="357" t="s">
        <v>25</v>
      </c>
      <c r="K827" s="357" t="s">
        <v>26</v>
      </c>
      <c r="L827" s="1495" t="s">
        <v>162</v>
      </c>
    </row>
    <row r="828" spans="1:12" ht="15" x14ac:dyDescent="0.25">
      <c r="A828" s="308" t="s">
        <v>27</v>
      </c>
      <c r="B828" s="314">
        <v>147.35</v>
      </c>
      <c r="C828" s="311">
        <f>B828-F828</f>
        <v>118.41999999999999</v>
      </c>
      <c r="D828" s="314">
        <v>117</v>
      </c>
      <c r="E828" s="314">
        <v>1.88499999999999</v>
      </c>
      <c r="F828" s="366">
        <v>28.93</v>
      </c>
      <c r="G828" s="360">
        <v>27.1</v>
      </c>
      <c r="H828" s="314">
        <f>B828-G828</f>
        <v>120.25</v>
      </c>
      <c r="I828" s="324">
        <f>H828-D828</f>
        <v>3.25</v>
      </c>
      <c r="J828" s="309"/>
      <c r="K828" s="314">
        <v>2</v>
      </c>
      <c r="L828" s="1496"/>
    </row>
    <row r="829" spans="1:12" ht="15" x14ac:dyDescent="0.25">
      <c r="A829" s="308" t="s">
        <v>29</v>
      </c>
      <c r="B829" s="314">
        <v>154.07</v>
      </c>
      <c r="C829" s="311">
        <f t="shared" ref="C829:C837" si="288">B829-F829</f>
        <v>113.49</v>
      </c>
      <c r="D829" s="314">
        <v>113</v>
      </c>
      <c r="E829" s="314">
        <v>0.56499999999999795</v>
      </c>
      <c r="F829" s="366">
        <v>40.58</v>
      </c>
      <c r="G829" s="360">
        <v>37.65</v>
      </c>
      <c r="H829" s="314">
        <f t="shared" ref="H829:H837" si="289">B829-G829</f>
        <v>116.41999999999999</v>
      </c>
      <c r="I829" s="324">
        <f t="shared" ref="I829:I837" si="290">H829-D829</f>
        <v>3.4199999999999875</v>
      </c>
      <c r="J829" s="309"/>
      <c r="K829" s="314">
        <v>3</v>
      </c>
      <c r="L829" s="1496"/>
    </row>
    <row r="830" spans="1:12" ht="15" x14ac:dyDescent="0.25">
      <c r="A830" s="308" t="s">
        <v>30</v>
      </c>
      <c r="B830" s="314">
        <v>150.29</v>
      </c>
      <c r="C830" s="311">
        <f t="shared" si="288"/>
        <v>114.08999999999999</v>
      </c>
      <c r="D830" s="314">
        <v>112</v>
      </c>
      <c r="E830" s="314">
        <v>1.9950000000000001</v>
      </c>
      <c r="F830" s="366">
        <v>36.200000000000003</v>
      </c>
      <c r="G830" s="360">
        <v>33.99</v>
      </c>
      <c r="H830" s="314">
        <f t="shared" si="289"/>
        <v>116.29999999999998</v>
      </c>
      <c r="I830" s="324">
        <f t="shared" si="290"/>
        <v>4.2999999999999829</v>
      </c>
      <c r="J830" s="309"/>
      <c r="K830" s="314">
        <v>3</v>
      </c>
      <c r="L830" s="1496"/>
    </row>
    <row r="831" spans="1:12" ht="15" x14ac:dyDescent="0.2">
      <c r="A831" s="361" t="s">
        <v>154</v>
      </c>
      <c r="B831" s="314">
        <v>154.63999999999999</v>
      </c>
      <c r="C831" s="311">
        <f t="shared" si="288"/>
        <v>123.38999999999999</v>
      </c>
      <c r="D831" s="314">
        <v>120</v>
      </c>
      <c r="E831" s="311">
        <f>C831-D831</f>
        <v>3.3899999999999864</v>
      </c>
      <c r="F831" s="365">
        <v>31.25</v>
      </c>
      <c r="G831" s="362">
        <v>29.71</v>
      </c>
      <c r="H831" s="314">
        <f t="shared" si="289"/>
        <v>124.92999999999998</v>
      </c>
      <c r="I831" s="324">
        <f t="shared" si="290"/>
        <v>4.9299999999999784</v>
      </c>
      <c r="J831" s="309" t="s">
        <v>153</v>
      </c>
      <c r="K831" s="314">
        <v>2</v>
      </c>
      <c r="L831" s="1496"/>
    </row>
    <row r="832" spans="1:12" ht="15" x14ac:dyDescent="0.2">
      <c r="A832" s="361" t="s">
        <v>34</v>
      </c>
      <c r="B832" s="314">
        <v>150.75</v>
      </c>
      <c r="C832" s="311">
        <f t="shared" si="288"/>
        <v>119.15</v>
      </c>
      <c r="D832" s="314">
        <v>117</v>
      </c>
      <c r="E832" s="311">
        <f>C832-D832</f>
        <v>2.1500000000000057</v>
      </c>
      <c r="F832" s="366">
        <v>31.6</v>
      </c>
      <c r="G832" s="362">
        <v>30.46</v>
      </c>
      <c r="H832" s="314">
        <f t="shared" si="289"/>
        <v>120.28999999999999</v>
      </c>
      <c r="I832" s="311">
        <f t="shared" si="290"/>
        <v>3.289999999999992</v>
      </c>
      <c r="J832" s="309" t="s">
        <v>153</v>
      </c>
      <c r="K832" s="314" t="s">
        <v>102</v>
      </c>
      <c r="L832" s="1496"/>
    </row>
    <row r="833" spans="1:12" ht="15" x14ac:dyDescent="0.2">
      <c r="A833" s="361" t="s">
        <v>35</v>
      </c>
      <c r="B833" s="314">
        <v>155.05000000000001</v>
      </c>
      <c r="C833" s="311">
        <f t="shared" si="288"/>
        <v>114.86000000000001</v>
      </c>
      <c r="D833" s="314">
        <v>113</v>
      </c>
      <c r="E833" s="311">
        <f>C833-D833</f>
        <v>1.8600000000000136</v>
      </c>
      <c r="F833" s="366">
        <v>40.19</v>
      </c>
      <c r="G833" s="362">
        <v>37.47</v>
      </c>
      <c r="H833" s="314">
        <f t="shared" si="289"/>
        <v>117.58000000000001</v>
      </c>
      <c r="I833" s="311">
        <f t="shared" si="290"/>
        <v>4.5800000000000125</v>
      </c>
      <c r="J833" s="309" t="s">
        <v>153</v>
      </c>
      <c r="K833" s="314" t="s">
        <v>102</v>
      </c>
      <c r="L833" s="1496"/>
    </row>
    <row r="834" spans="1:12" ht="15" x14ac:dyDescent="0.2">
      <c r="A834" s="361" t="s">
        <v>32</v>
      </c>
      <c r="B834" s="314">
        <v>153.59</v>
      </c>
      <c r="C834" s="311">
        <f t="shared" si="288"/>
        <v>110.07</v>
      </c>
      <c r="D834" s="314">
        <v>110.36</v>
      </c>
      <c r="E834" s="311">
        <f>C834-D834</f>
        <v>-0.29000000000000625</v>
      </c>
      <c r="F834" s="366">
        <v>43.52</v>
      </c>
      <c r="G834" s="362">
        <v>40.49</v>
      </c>
      <c r="H834" s="314">
        <f t="shared" si="289"/>
        <v>113.1</v>
      </c>
      <c r="I834" s="311">
        <f t="shared" si="290"/>
        <v>2.7399999999999949</v>
      </c>
      <c r="J834" s="309" t="s">
        <v>153</v>
      </c>
      <c r="K834" s="314">
        <v>3</v>
      </c>
      <c r="L834" s="1496"/>
    </row>
    <row r="835" spans="1:12" ht="15" x14ac:dyDescent="0.2">
      <c r="A835" s="361" t="s">
        <v>36</v>
      </c>
      <c r="B835" s="314">
        <v>150.44</v>
      </c>
      <c r="C835" s="311">
        <f t="shared" si="288"/>
        <v>113.62</v>
      </c>
      <c r="D835" s="314">
        <v>112.6</v>
      </c>
      <c r="E835" s="314">
        <f t="shared" ref="E835:E837" si="291">C835-D835</f>
        <v>1.0200000000000102</v>
      </c>
      <c r="F835" s="440">
        <v>36.82</v>
      </c>
      <c r="G835" s="362">
        <v>34.18</v>
      </c>
      <c r="H835" s="314">
        <f t="shared" si="289"/>
        <v>116.25999999999999</v>
      </c>
      <c r="I835" s="311">
        <f t="shared" si="290"/>
        <v>3.6599999999999966</v>
      </c>
      <c r="J835" s="309" t="s">
        <v>153</v>
      </c>
      <c r="K835" s="314" t="s">
        <v>102</v>
      </c>
      <c r="L835" s="1496"/>
    </row>
    <row r="836" spans="1:12" ht="15" x14ac:dyDescent="0.2">
      <c r="A836" s="361" t="s">
        <v>33</v>
      </c>
      <c r="B836" s="314">
        <v>156.94999999999999</v>
      </c>
      <c r="C836" s="311">
        <f t="shared" si="288"/>
        <v>114.97999999999999</v>
      </c>
      <c r="D836" s="314">
        <v>112.91</v>
      </c>
      <c r="E836" s="314">
        <f t="shared" si="291"/>
        <v>2.0699999999999932</v>
      </c>
      <c r="F836" s="439">
        <v>41.97</v>
      </c>
      <c r="G836" s="362">
        <v>38.92</v>
      </c>
      <c r="H836" s="314">
        <f t="shared" si="289"/>
        <v>118.02999999999999</v>
      </c>
      <c r="I836" s="311">
        <f t="shared" si="290"/>
        <v>5.1199999999999903</v>
      </c>
      <c r="J836" s="309" t="s">
        <v>153</v>
      </c>
      <c r="K836" s="314" t="s">
        <v>102</v>
      </c>
      <c r="L836" s="1496"/>
    </row>
    <row r="837" spans="1:12" ht="15" x14ac:dyDescent="0.2">
      <c r="A837" s="361" t="s">
        <v>37</v>
      </c>
      <c r="B837" s="314">
        <v>155.80000000000001</v>
      </c>
      <c r="C837" s="311">
        <f t="shared" si="288"/>
        <v>121.18</v>
      </c>
      <c r="D837" s="314">
        <v>120.24</v>
      </c>
      <c r="E837" s="314">
        <f t="shared" si="291"/>
        <v>0.94000000000001194</v>
      </c>
      <c r="F837" s="439">
        <v>34.619999999999997</v>
      </c>
      <c r="G837" s="362">
        <v>32.79</v>
      </c>
      <c r="H837" s="314">
        <f t="shared" si="289"/>
        <v>123.01000000000002</v>
      </c>
      <c r="I837" s="311">
        <f t="shared" si="290"/>
        <v>2.7700000000000244</v>
      </c>
      <c r="J837" s="309" t="s">
        <v>153</v>
      </c>
      <c r="K837" s="314" t="s">
        <v>102</v>
      </c>
      <c r="L837" s="1497"/>
    </row>
    <row r="839" spans="1:12" x14ac:dyDescent="0.2">
      <c r="D839" s="303" t="s">
        <v>165</v>
      </c>
    </row>
    <row r="843" spans="1:12" x14ac:dyDescent="0.2">
      <c r="A843" s="364">
        <v>43783</v>
      </c>
    </row>
    <row r="844" spans="1:12" ht="15" x14ac:dyDescent="0.25">
      <c r="A844" s="308" t="s">
        <v>4</v>
      </c>
      <c r="B844" s="356" t="s">
        <v>160</v>
      </c>
      <c r="C844" s="356" t="s">
        <v>20</v>
      </c>
      <c r="D844" s="356" t="s">
        <v>21</v>
      </c>
      <c r="E844" s="356" t="s">
        <v>14</v>
      </c>
      <c r="F844" s="357" t="s">
        <v>15</v>
      </c>
      <c r="G844" s="308" t="s">
        <v>99</v>
      </c>
      <c r="H844" s="308" t="s">
        <v>5</v>
      </c>
      <c r="I844" s="308" t="s">
        <v>7</v>
      </c>
      <c r="J844" s="357" t="s">
        <v>17</v>
      </c>
      <c r="K844" s="357" t="s">
        <v>18</v>
      </c>
      <c r="L844" s="308" t="s">
        <v>99</v>
      </c>
    </row>
    <row r="845" spans="1:12" ht="15" x14ac:dyDescent="0.25">
      <c r="A845" s="308" t="s">
        <v>8</v>
      </c>
      <c r="B845" s="309" t="s">
        <v>161</v>
      </c>
      <c r="C845" s="309" t="s">
        <v>161</v>
      </c>
      <c r="D845" s="309" t="s">
        <v>161</v>
      </c>
      <c r="E845" s="309" t="s">
        <v>22</v>
      </c>
      <c r="F845" s="357" t="s">
        <v>155</v>
      </c>
      <c r="G845" s="308" t="s">
        <v>24</v>
      </c>
      <c r="H845" s="308" t="s">
        <v>6</v>
      </c>
      <c r="I845" s="308" t="s">
        <v>9</v>
      </c>
      <c r="J845" s="357" t="s">
        <v>25</v>
      </c>
      <c r="K845" s="357" t="s">
        <v>26</v>
      </c>
      <c r="L845" s="1495" t="s">
        <v>162</v>
      </c>
    </row>
    <row r="846" spans="1:12" ht="15" x14ac:dyDescent="0.25">
      <c r="A846" s="308" t="s">
        <v>27</v>
      </c>
      <c r="B846" s="314">
        <v>147.35</v>
      </c>
      <c r="C846" s="311">
        <f>B846-F846</f>
        <v>118.41999999999999</v>
      </c>
      <c r="D846" s="314">
        <v>117</v>
      </c>
      <c r="E846" s="314">
        <v>1.88499999999999</v>
      </c>
      <c r="F846" s="366">
        <v>28.93</v>
      </c>
      <c r="G846" s="360">
        <v>27.15</v>
      </c>
      <c r="H846" s="314">
        <f>B846-G846</f>
        <v>120.19999999999999</v>
      </c>
      <c r="I846" s="324">
        <f>H846-D846</f>
        <v>3.1999999999999886</v>
      </c>
      <c r="J846" s="309"/>
      <c r="K846" s="314">
        <v>2</v>
      </c>
      <c r="L846" s="1496"/>
    </row>
    <row r="847" spans="1:12" ht="15" x14ac:dyDescent="0.25">
      <c r="A847" s="308" t="s">
        <v>29</v>
      </c>
      <c r="B847" s="314">
        <v>154.07</v>
      </c>
      <c r="C847" s="311">
        <f t="shared" ref="C847:C855" si="292">B847-F847</f>
        <v>113.49</v>
      </c>
      <c r="D847" s="314">
        <v>113</v>
      </c>
      <c r="E847" s="314">
        <v>0.56499999999999795</v>
      </c>
      <c r="F847" s="366">
        <v>40.58</v>
      </c>
      <c r="G847" s="360">
        <v>37.69</v>
      </c>
      <c r="H847" s="314">
        <f t="shared" ref="H847:H855" si="293">B847-G847</f>
        <v>116.38</v>
      </c>
      <c r="I847" s="324">
        <f t="shared" ref="I847:I855" si="294">H847-D847</f>
        <v>3.3799999999999955</v>
      </c>
      <c r="J847" s="309"/>
      <c r="K847" s="314">
        <v>3</v>
      </c>
      <c r="L847" s="1496"/>
    </row>
    <row r="848" spans="1:12" ht="15" x14ac:dyDescent="0.25">
      <c r="A848" s="308" t="s">
        <v>30</v>
      </c>
      <c r="B848" s="314">
        <v>150.29</v>
      </c>
      <c r="C848" s="311">
        <f t="shared" si="292"/>
        <v>114.08999999999999</v>
      </c>
      <c r="D848" s="314">
        <v>112</v>
      </c>
      <c r="E848" s="314">
        <v>1.9950000000000001</v>
      </c>
      <c r="F848" s="366">
        <v>36.200000000000003</v>
      </c>
      <c r="G848" s="360">
        <v>34.06</v>
      </c>
      <c r="H848" s="314">
        <f t="shared" si="293"/>
        <v>116.22999999999999</v>
      </c>
      <c r="I848" s="324">
        <f t="shared" si="294"/>
        <v>4.2299999999999898</v>
      </c>
      <c r="J848" s="309"/>
      <c r="K848" s="314">
        <v>3</v>
      </c>
      <c r="L848" s="1496"/>
    </row>
    <row r="849" spans="1:12" ht="15" x14ac:dyDescent="0.2">
      <c r="A849" s="361" t="s">
        <v>154</v>
      </c>
      <c r="B849" s="314">
        <v>154.63999999999999</v>
      </c>
      <c r="C849" s="311">
        <f t="shared" si="292"/>
        <v>123.38999999999999</v>
      </c>
      <c r="D849" s="314">
        <v>120</v>
      </c>
      <c r="E849" s="311">
        <f>C849-D849</f>
        <v>3.3899999999999864</v>
      </c>
      <c r="F849" s="365">
        <v>31.25</v>
      </c>
      <c r="G849" s="362">
        <v>29.67</v>
      </c>
      <c r="H849" s="314">
        <f t="shared" si="293"/>
        <v>124.96999999999998</v>
      </c>
      <c r="I849" s="324">
        <f t="shared" si="294"/>
        <v>4.9699999999999847</v>
      </c>
      <c r="J849" s="309" t="s">
        <v>153</v>
      </c>
      <c r="K849" s="314">
        <v>2</v>
      </c>
      <c r="L849" s="1496"/>
    </row>
    <row r="850" spans="1:12" ht="15" x14ac:dyDescent="0.2">
      <c r="A850" s="361" t="s">
        <v>34</v>
      </c>
      <c r="B850" s="314">
        <v>150.75</v>
      </c>
      <c r="C850" s="311">
        <f t="shared" si="292"/>
        <v>119.15</v>
      </c>
      <c r="D850" s="314">
        <v>117</v>
      </c>
      <c r="E850" s="311">
        <f>C850-D850</f>
        <v>2.1500000000000057</v>
      </c>
      <c r="F850" s="366">
        <v>31.6</v>
      </c>
      <c r="G850" s="362">
        <v>30.59</v>
      </c>
      <c r="H850" s="314">
        <f t="shared" si="293"/>
        <v>120.16</v>
      </c>
      <c r="I850" s="311">
        <f t="shared" si="294"/>
        <v>3.1599999999999966</v>
      </c>
      <c r="J850" s="309" t="s">
        <v>153</v>
      </c>
      <c r="K850" s="314" t="s">
        <v>102</v>
      </c>
      <c r="L850" s="1496"/>
    </row>
    <row r="851" spans="1:12" ht="15" x14ac:dyDescent="0.2">
      <c r="A851" s="361" t="s">
        <v>35</v>
      </c>
      <c r="B851" s="314">
        <v>155.05000000000001</v>
      </c>
      <c r="C851" s="311">
        <f t="shared" si="292"/>
        <v>114.86000000000001</v>
      </c>
      <c r="D851" s="314">
        <v>113</v>
      </c>
      <c r="E851" s="311">
        <f>C851-D851</f>
        <v>1.8600000000000136</v>
      </c>
      <c r="F851" s="366">
        <v>40.19</v>
      </c>
      <c r="G851" s="362">
        <v>37.56</v>
      </c>
      <c r="H851" s="314">
        <f t="shared" si="293"/>
        <v>117.49000000000001</v>
      </c>
      <c r="I851" s="311">
        <f t="shared" si="294"/>
        <v>4.4900000000000091</v>
      </c>
      <c r="J851" s="309" t="s">
        <v>153</v>
      </c>
      <c r="K851" s="314" t="s">
        <v>102</v>
      </c>
      <c r="L851" s="1496"/>
    </row>
    <row r="852" spans="1:12" ht="15" x14ac:dyDescent="0.2">
      <c r="A852" s="361" t="s">
        <v>32</v>
      </c>
      <c r="B852" s="314">
        <v>153.59</v>
      </c>
      <c r="C852" s="311">
        <f t="shared" si="292"/>
        <v>110.07</v>
      </c>
      <c r="D852" s="314">
        <v>110.36</v>
      </c>
      <c r="E852" s="311">
        <f>C852-D852</f>
        <v>-0.29000000000000625</v>
      </c>
      <c r="F852" s="366">
        <v>43.52</v>
      </c>
      <c r="G852" s="362">
        <v>40.619999999999997</v>
      </c>
      <c r="H852" s="314">
        <f t="shared" si="293"/>
        <v>112.97</v>
      </c>
      <c r="I852" s="311">
        <f t="shared" si="294"/>
        <v>2.6099999999999994</v>
      </c>
      <c r="J852" s="309" t="s">
        <v>153</v>
      </c>
      <c r="K852" s="314">
        <v>3</v>
      </c>
      <c r="L852" s="1496"/>
    </row>
    <row r="853" spans="1:12" ht="15" x14ac:dyDescent="0.2">
      <c r="A853" s="361" t="s">
        <v>36</v>
      </c>
      <c r="B853" s="314">
        <v>150.44</v>
      </c>
      <c r="C853" s="311">
        <f t="shared" si="292"/>
        <v>113.62</v>
      </c>
      <c r="D853" s="314">
        <v>112.6</v>
      </c>
      <c r="E853" s="314">
        <f t="shared" ref="E853:E855" si="295">C853-D853</f>
        <v>1.0200000000000102</v>
      </c>
      <c r="F853" s="440">
        <v>36.82</v>
      </c>
      <c r="G853" s="362">
        <v>34.1</v>
      </c>
      <c r="H853" s="314">
        <f t="shared" si="293"/>
        <v>116.34</v>
      </c>
      <c r="I853" s="311">
        <f t="shared" si="294"/>
        <v>3.7400000000000091</v>
      </c>
      <c r="J853" s="309" t="s">
        <v>153</v>
      </c>
      <c r="K853" s="314" t="s">
        <v>102</v>
      </c>
      <c r="L853" s="1496"/>
    </row>
    <row r="854" spans="1:12" ht="15" x14ac:dyDescent="0.2">
      <c r="A854" s="361" t="s">
        <v>33</v>
      </c>
      <c r="B854" s="314">
        <v>156.94999999999999</v>
      </c>
      <c r="C854" s="311">
        <f t="shared" si="292"/>
        <v>114.97999999999999</v>
      </c>
      <c r="D854" s="314">
        <v>112.91</v>
      </c>
      <c r="E854" s="314">
        <f t="shared" si="295"/>
        <v>2.0699999999999932</v>
      </c>
      <c r="F854" s="439">
        <v>41.97</v>
      </c>
      <c r="G854" s="362">
        <v>38.76</v>
      </c>
      <c r="H854" s="314">
        <f t="shared" si="293"/>
        <v>118.19</v>
      </c>
      <c r="I854" s="311">
        <f t="shared" si="294"/>
        <v>5.2800000000000011</v>
      </c>
      <c r="J854" s="309" t="s">
        <v>153</v>
      </c>
      <c r="K854" s="314" t="s">
        <v>102</v>
      </c>
      <c r="L854" s="1496"/>
    </row>
    <row r="855" spans="1:12" ht="15" x14ac:dyDescent="0.2">
      <c r="A855" s="361" t="s">
        <v>37</v>
      </c>
      <c r="B855" s="314">
        <v>155.80000000000001</v>
      </c>
      <c r="C855" s="311">
        <f t="shared" si="292"/>
        <v>121.18</v>
      </c>
      <c r="D855" s="314">
        <v>120.24</v>
      </c>
      <c r="E855" s="314">
        <f t="shared" si="295"/>
        <v>0.94000000000001194</v>
      </c>
      <c r="F855" s="439">
        <v>34.619999999999997</v>
      </c>
      <c r="G855" s="362">
        <v>32.840000000000003</v>
      </c>
      <c r="H855" s="314">
        <f t="shared" si="293"/>
        <v>122.96000000000001</v>
      </c>
      <c r="I855" s="311">
        <f t="shared" si="294"/>
        <v>2.7200000000000131</v>
      </c>
      <c r="J855" s="309" t="s">
        <v>153</v>
      </c>
      <c r="K855" s="314" t="s">
        <v>102</v>
      </c>
      <c r="L855" s="1497"/>
    </row>
    <row r="857" spans="1:12" x14ac:dyDescent="0.2">
      <c r="D857" s="303" t="s">
        <v>165</v>
      </c>
    </row>
    <row r="861" spans="1:12" x14ac:dyDescent="0.2">
      <c r="A861" s="364">
        <v>43816</v>
      </c>
    </row>
    <row r="862" spans="1:12" ht="15" x14ac:dyDescent="0.25">
      <c r="A862" s="308" t="s">
        <v>4</v>
      </c>
      <c r="B862" s="356" t="s">
        <v>160</v>
      </c>
      <c r="C862" s="356" t="s">
        <v>20</v>
      </c>
      <c r="D862" s="356" t="s">
        <v>21</v>
      </c>
      <c r="E862" s="356" t="s">
        <v>14</v>
      </c>
      <c r="F862" s="357" t="s">
        <v>15</v>
      </c>
      <c r="G862" s="308" t="s">
        <v>99</v>
      </c>
      <c r="H862" s="308" t="s">
        <v>5</v>
      </c>
      <c r="I862" s="308" t="s">
        <v>7</v>
      </c>
      <c r="J862" s="357" t="s">
        <v>17</v>
      </c>
      <c r="K862" s="357" t="s">
        <v>18</v>
      </c>
      <c r="L862" s="308" t="s">
        <v>99</v>
      </c>
    </row>
    <row r="863" spans="1:12" ht="15" x14ac:dyDescent="0.25">
      <c r="A863" s="308" t="s">
        <v>8</v>
      </c>
      <c r="B863" s="309" t="s">
        <v>161</v>
      </c>
      <c r="C863" s="309" t="s">
        <v>161</v>
      </c>
      <c r="D863" s="309" t="s">
        <v>161</v>
      </c>
      <c r="E863" s="309" t="s">
        <v>22</v>
      </c>
      <c r="F863" s="357" t="s">
        <v>155</v>
      </c>
      <c r="G863" s="308" t="s">
        <v>24</v>
      </c>
      <c r="H863" s="308" t="s">
        <v>6</v>
      </c>
      <c r="I863" s="308" t="s">
        <v>9</v>
      </c>
      <c r="J863" s="357" t="s">
        <v>25</v>
      </c>
      <c r="K863" s="357" t="s">
        <v>26</v>
      </c>
      <c r="L863" s="1495" t="s">
        <v>162</v>
      </c>
    </row>
    <row r="864" spans="1:12" ht="15" x14ac:dyDescent="0.25">
      <c r="A864" s="308" t="s">
        <v>27</v>
      </c>
      <c r="B864" s="314">
        <v>147.35</v>
      </c>
      <c r="C864" s="311">
        <f>B864-F864</f>
        <v>118.41999999999999</v>
      </c>
      <c r="D864" s="314">
        <v>117</v>
      </c>
      <c r="E864" s="314">
        <v>1.88499999999999</v>
      </c>
      <c r="F864" s="366">
        <v>28.93</v>
      </c>
      <c r="G864" s="360">
        <v>26.95</v>
      </c>
      <c r="H864" s="314">
        <f>B864-G864</f>
        <v>120.39999999999999</v>
      </c>
      <c r="I864" s="324">
        <f>H864-D864</f>
        <v>3.3999999999999915</v>
      </c>
      <c r="J864" s="309"/>
      <c r="K864" s="314">
        <v>2</v>
      </c>
      <c r="L864" s="1496"/>
    </row>
    <row r="865" spans="1:16" ht="15" x14ac:dyDescent="0.25">
      <c r="A865" s="308" t="s">
        <v>29</v>
      </c>
      <c r="B865" s="314">
        <v>154.07</v>
      </c>
      <c r="C865" s="311">
        <f t="shared" ref="C865:C873" si="296">B865-F865</f>
        <v>113.49</v>
      </c>
      <c r="D865" s="314">
        <v>113</v>
      </c>
      <c r="E865" s="314">
        <v>0.56499999999999795</v>
      </c>
      <c r="F865" s="366">
        <v>40.58</v>
      </c>
      <c r="G865" s="360">
        <v>37.58</v>
      </c>
      <c r="H865" s="314">
        <f t="shared" ref="H865:H873" si="297">B865-G865</f>
        <v>116.49</v>
      </c>
      <c r="I865" s="324">
        <f t="shared" ref="I865:I873" si="298">H865-D865</f>
        <v>3.4899999999999949</v>
      </c>
      <c r="J865" s="309"/>
      <c r="K865" s="314">
        <v>3</v>
      </c>
      <c r="L865" s="1496"/>
    </row>
    <row r="866" spans="1:16" ht="15" x14ac:dyDescent="0.25">
      <c r="A866" s="308" t="s">
        <v>30</v>
      </c>
      <c r="B866" s="314">
        <v>150.29</v>
      </c>
      <c r="C866" s="311">
        <f t="shared" si="296"/>
        <v>114.08999999999999</v>
      </c>
      <c r="D866" s="314">
        <v>112</v>
      </c>
      <c r="E866" s="314">
        <v>1.9950000000000001</v>
      </c>
      <c r="F866" s="366">
        <v>36.200000000000003</v>
      </c>
      <c r="G866" s="360">
        <v>34.01</v>
      </c>
      <c r="H866" s="314">
        <f t="shared" si="297"/>
        <v>116.28</v>
      </c>
      <c r="I866" s="324">
        <f t="shared" si="298"/>
        <v>4.2800000000000011</v>
      </c>
      <c r="J866" s="309"/>
      <c r="K866" s="314">
        <v>3</v>
      </c>
      <c r="L866" s="1496"/>
    </row>
    <row r="867" spans="1:16" ht="15" x14ac:dyDescent="0.2">
      <c r="A867" s="361" t="s">
        <v>154</v>
      </c>
      <c r="B867" s="314">
        <v>154.63999999999999</v>
      </c>
      <c r="C867" s="311">
        <f t="shared" si="296"/>
        <v>123.38999999999999</v>
      </c>
      <c r="D867" s="314">
        <v>120</v>
      </c>
      <c r="E867" s="311">
        <f>C867-D867</f>
        <v>3.3899999999999864</v>
      </c>
      <c r="F867" s="365">
        <v>31.25</v>
      </c>
      <c r="G867" s="362">
        <v>29.69</v>
      </c>
      <c r="H867" s="314">
        <f t="shared" si="297"/>
        <v>124.94999999999999</v>
      </c>
      <c r="I867" s="324">
        <f t="shared" si="298"/>
        <v>4.9499999999999886</v>
      </c>
      <c r="J867" s="309" t="s">
        <v>153</v>
      </c>
      <c r="K867" s="314">
        <v>2</v>
      </c>
      <c r="L867" s="1496"/>
    </row>
    <row r="868" spans="1:16" ht="15" x14ac:dyDescent="0.2">
      <c r="A868" s="361" t="s">
        <v>34</v>
      </c>
      <c r="B868" s="314">
        <v>150.75</v>
      </c>
      <c r="C868" s="311">
        <f t="shared" si="296"/>
        <v>119.15</v>
      </c>
      <c r="D868" s="314">
        <v>117</v>
      </c>
      <c r="E868" s="311">
        <f>C868-D868</f>
        <v>2.1500000000000057</v>
      </c>
      <c r="F868" s="366">
        <v>31.6</v>
      </c>
      <c r="G868" s="362">
        <v>30.68</v>
      </c>
      <c r="H868" s="314">
        <f t="shared" si="297"/>
        <v>120.07</v>
      </c>
      <c r="I868" s="311">
        <f t="shared" si="298"/>
        <v>3.0699999999999932</v>
      </c>
      <c r="J868" s="309" t="s">
        <v>153</v>
      </c>
      <c r="K868" s="314" t="s">
        <v>102</v>
      </c>
      <c r="L868" s="1496"/>
    </row>
    <row r="869" spans="1:16" ht="15" x14ac:dyDescent="0.2">
      <c r="A869" s="361" t="s">
        <v>35</v>
      </c>
      <c r="B869" s="314">
        <v>155.05000000000001</v>
      </c>
      <c r="C869" s="311">
        <f t="shared" si="296"/>
        <v>114.86000000000001</v>
      </c>
      <c r="D869" s="314">
        <v>113</v>
      </c>
      <c r="E869" s="311">
        <f>C869-D869</f>
        <v>1.8600000000000136</v>
      </c>
      <c r="F869" s="366">
        <v>40.19</v>
      </c>
      <c r="G869" s="362">
        <v>37.409999999999997</v>
      </c>
      <c r="H869" s="314">
        <f t="shared" si="297"/>
        <v>117.64000000000001</v>
      </c>
      <c r="I869" s="311">
        <f t="shared" si="298"/>
        <v>4.6400000000000148</v>
      </c>
      <c r="J869" s="309" t="s">
        <v>153</v>
      </c>
      <c r="K869" s="314" t="s">
        <v>102</v>
      </c>
      <c r="L869" s="1496"/>
    </row>
    <row r="870" spans="1:16" ht="15" x14ac:dyDescent="0.2">
      <c r="A870" s="361" t="s">
        <v>32</v>
      </c>
      <c r="B870" s="314">
        <v>153.59</v>
      </c>
      <c r="C870" s="311">
        <f t="shared" si="296"/>
        <v>110.07</v>
      </c>
      <c r="D870" s="314">
        <v>110.36</v>
      </c>
      <c r="E870" s="311">
        <f>C870-D870</f>
        <v>-0.29000000000000625</v>
      </c>
      <c r="F870" s="366">
        <v>43.52</v>
      </c>
      <c r="G870" s="362">
        <v>40.65</v>
      </c>
      <c r="H870" s="314">
        <f t="shared" si="297"/>
        <v>112.94</v>
      </c>
      <c r="I870" s="311">
        <f t="shared" si="298"/>
        <v>2.5799999999999983</v>
      </c>
      <c r="J870" s="309" t="s">
        <v>153</v>
      </c>
      <c r="K870" s="314">
        <v>3</v>
      </c>
      <c r="L870" s="1496"/>
    </row>
    <row r="871" spans="1:16" ht="15" x14ac:dyDescent="0.2">
      <c r="A871" s="361" t="s">
        <v>36</v>
      </c>
      <c r="B871" s="314">
        <v>150.44</v>
      </c>
      <c r="C871" s="311">
        <f t="shared" si="296"/>
        <v>113.62</v>
      </c>
      <c r="D871" s="314">
        <v>112.6</v>
      </c>
      <c r="E871" s="314">
        <f t="shared" ref="E871:E873" si="299">C871-D871</f>
        <v>1.0200000000000102</v>
      </c>
      <c r="F871" s="440">
        <v>36.82</v>
      </c>
      <c r="G871" s="362">
        <v>34.19</v>
      </c>
      <c r="H871" s="314">
        <f t="shared" si="297"/>
        <v>116.25</v>
      </c>
      <c r="I871" s="311">
        <f t="shared" si="298"/>
        <v>3.6500000000000057</v>
      </c>
      <c r="J871" s="309" t="s">
        <v>153</v>
      </c>
      <c r="K871" s="314" t="s">
        <v>102</v>
      </c>
      <c r="L871" s="1496"/>
    </row>
    <row r="872" spans="1:16" ht="15" x14ac:dyDescent="0.2">
      <c r="A872" s="361" t="s">
        <v>33</v>
      </c>
      <c r="B872" s="314">
        <v>156.94999999999999</v>
      </c>
      <c r="C872" s="311">
        <f t="shared" si="296"/>
        <v>114.97999999999999</v>
      </c>
      <c r="D872" s="314">
        <v>112.91</v>
      </c>
      <c r="E872" s="314">
        <f t="shared" si="299"/>
        <v>2.0699999999999932</v>
      </c>
      <c r="F872" s="439">
        <v>41.97</v>
      </c>
      <c r="G872" s="362">
        <v>38.72</v>
      </c>
      <c r="H872" s="314">
        <f t="shared" si="297"/>
        <v>118.22999999999999</v>
      </c>
      <c r="I872" s="311">
        <f t="shared" si="298"/>
        <v>5.3199999999999932</v>
      </c>
      <c r="J872" s="309" t="s">
        <v>153</v>
      </c>
      <c r="K872" s="314" t="s">
        <v>102</v>
      </c>
      <c r="L872" s="1496"/>
    </row>
    <row r="873" spans="1:16" ht="15" x14ac:dyDescent="0.2">
      <c r="A873" s="361" t="s">
        <v>37</v>
      </c>
      <c r="B873" s="314">
        <v>155.80000000000001</v>
      </c>
      <c r="C873" s="311">
        <f t="shared" si="296"/>
        <v>121.18</v>
      </c>
      <c r="D873" s="314">
        <v>120.24</v>
      </c>
      <c r="E873" s="314">
        <f t="shared" si="299"/>
        <v>0.94000000000001194</v>
      </c>
      <c r="F873" s="439">
        <v>34.619999999999997</v>
      </c>
      <c r="G873" s="362">
        <v>32.81</v>
      </c>
      <c r="H873" s="314">
        <f t="shared" si="297"/>
        <v>122.99000000000001</v>
      </c>
      <c r="I873" s="311">
        <f t="shared" si="298"/>
        <v>2.7500000000000142</v>
      </c>
      <c r="J873" s="309" t="s">
        <v>153</v>
      </c>
      <c r="K873" s="314" t="s">
        <v>102</v>
      </c>
      <c r="L873" s="1497"/>
    </row>
    <row r="875" spans="1:16" x14ac:dyDescent="0.2">
      <c r="D875" s="303" t="s">
        <v>165</v>
      </c>
    </row>
    <row r="878" spans="1:16" x14ac:dyDescent="0.2">
      <c r="A878" s="364">
        <v>43859</v>
      </c>
    </row>
    <row r="879" spans="1:16" ht="15" x14ac:dyDescent="0.25">
      <c r="A879" s="308" t="s">
        <v>4</v>
      </c>
      <c r="B879" s="356" t="s">
        <v>160</v>
      </c>
      <c r="C879" s="356" t="s">
        <v>20</v>
      </c>
      <c r="D879" s="356" t="s">
        <v>21</v>
      </c>
      <c r="E879" s="356" t="s">
        <v>14</v>
      </c>
      <c r="F879" s="357" t="s">
        <v>15</v>
      </c>
      <c r="G879" s="308" t="s">
        <v>99</v>
      </c>
      <c r="H879" s="308" t="s">
        <v>5</v>
      </c>
      <c r="I879" s="308" t="s">
        <v>7</v>
      </c>
      <c r="J879" s="357" t="s">
        <v>17</v>
      </c>
      <c r="K879" s="357" t="s">
        <v>18</v>
      </c>
      <c r="L879" s="308" t="s">
        <v>99</v>
      </c>
    </row>
    <row r="880" spans="1:16" ht="15" x14ac:dyDescent="0.25">
      <c r="A880" s="308" t="s">
        <v>8</v>
      </c>
      <c r="B880" s="309" t="s">
        <v>161</v>
      </c>
      <c r="C880" s="309" t="s">
        <v>161</v>
      </c>
      <c r="D880" s="309" t="s">
        <v>161</v>
      </c>
      <c r="E880" s="309" t="s">
        <v>22</v>
      </c>
      <c r="F880" s="357" t="s">
        <v>155</v>
      </c>
      <c r="G880" s="308" t="s">
        <v>24</v>
      </c>
      <c r="H880" s="308" t="s">
        <v>6</v>
      </c>
      <c r="I880" s="308" t="s">
        <v>9</v>
      </c>
      <c r="J880" s="357" t="s">
        <v>25</v>
      </c>
      <c r="K880" s="357" t="s">
        <v>26</v>
      </c>
      <c r="L880" s="1495" t="s">
        <v>162</v>
      </c>
      <c r="N880" s="363"/>
      <c r="O880" s="363"/>
      <c r="P880" s="363"/>
    </row>
    <row r="881" spans="1:16" ht="15" x14ac:dyDescent="0.25">
      <c r="A881" s="308" t="s">
        <v>27</v>
      </c>
      <c r="B881" s="314">
        <v>147.35</v>
      </c>
      <c r="C881" s="311">
        <f>B881-F881</f>
        <v>118.41999999999999</v>
      </c>
      <c r="D881" s="314">
        <v>117</v>
      </c>
      <c r="E881" s="314">
        <v>1.88499999999999</v>
      </c>
      <c r="F881" s="366">
        <v>28.93</v>
      </c>
      <c r="G881" s="360">
        <v>27.01</v>
      </c>
      <c r="H881" s="314">
        <f>B881-G881</f>
        <v>120.33999999999999</v>
      </c>
      <c r="I881" s="324">
        <f>H881-D881</f>
        <v>3.3399999999999892</v>
      </c>
      <c r="J881" s="309"/>
      <c r="K881" s="314">
        <v>2</v>
      </c>
      <c r="L881" s="1496"/>
      <c r="N881" s="885"/>
      <c r="O881" s="886"/>
      <c r="P881" s="886"/>
    </row>
    <row r="882" spans="1:16" ht="15" x14ac:dyDescent="0.25">
      <c r="A882" s="308" t="s">
        <v>29</v>
      </c>
      <c r="B882" s="314">
        <v>154.07</v>
      </c>
      <c r="C882" s="311">
        <f t="shared" ref="C882:C890" si="300">B882-F882</f>
        <v>113.49</v>
      </c>
      <c r="D882" s="314">
        <v>113</v>
      </c>
      <c r="E882" s="314">
        <v>0.56499999999999795</v>
      </c>
      <c r="F882" s="366">
        <v>40.58</v>
      </c>
      <c r="G882" s="360">
        <v>37.78</v>
      </c>
      <c r="H882" s="314">
        <f t="shared" ref="H882:H890" si="301">B882-G882</f>
        <v>116.28999999999999</v>
      </c>
      <c r="I882" s="324">
        <f t="shared" ref="I882:I890" si="302">H882-D882</f>
        <v>3.289999999999992</v>
      </c>
      <c r="J882" s="309"/>
      <c r="K882" s="314">
        <v>3</v>
      </c>
      <c r="L882" s="1496"/>
      <c r="N882" s="887"/>
      <c r="O882" s="888"/>
      <c r="P882" s="889"/>
    </row>
    <row r="883" spans="1:16" ht="15" x14ac:dyDescent="0.25">
      <c r="A883" s="308" t="s">
        <v>30</v>
      </c>
      <c r="B883" s="314">
        <v>150.29</v>
      </c>
      <c r="C883" s="311">
        <f t="shared" si="300"/>
        <v>114.08999999999999</v>
      </c>
      <c r="D883" s="314">
        <v>112</v>
      </c>
      <c r="E883" s="314">
        <v>1.9950000000000001</v>
      </c>
      <c r="F883" s="366">
        <v>36.200000000000003</v>
      </c>
      <c r="G883" s="360">
        <v>34.11</v>
      </c>
      <c r="H883" s="314">
        <f t="shared" si="301"/>
        <v>116.17999999999999</v>
      </c>
      <c r="I883" s="324">
        <f t="shared" si="302"/>
        <v>4.1799999999999926</v>
      </c>
      <c r="J883" s="309"/>
      <c r="K883" s="314">
        <v>3</v>
      </c>
      <c r="L883" s="1496"/>
      <c r="N883" s="887"/>
      <c r="O883" s="888"/>
      <c r="P883" s="889"/>
    </row>
    <row r="884" spans="1:16" ht="15" x14ac:dyDescent="0.25">
      <c r="A884" s="361" t="s">
        <v>154</v>
      </c>
      <c r="B884" s="314">
        <v>154.63999999999999</v>
      </c>
      <c r="C884" s="311">
        <f t="shared" si="300"/>
        <v>123.38999999999999</v>
      </c>
      <c r="D884" s="314">
        <v>120</v>
      </c>
      <c r="E884" s="311">
        <f>C884-D884</f>
        <v>3.3899999999999864</v>
      </c>
      <c r="F884" s="365">
        <v>31.25</v>
      </c>
      <c r="G884" s="362">
        <v>29.75</v>
      </c>
      <c r="H884" s="314">
        <f t="shared" si="301"/>
        <v>124.88999999999999</v>
      </c>
      <c r="I884" s="324">
        <f t="shared" si="302"/>
        <v>4.8899999999999864</v>
      </c>
      <c r="J884" s="309" t="s">
        <v>153</v>
      </c>
      <c r="K884" s="314">
        <v>2</v>
      </c>
      <c r="L884" s="1496"/>
      <c r="N884" s="887"/>
      <c r="O884" s="888"/>
      <c r="P884" s="889"/>
    </row>
    <row r="885" spans="1:16" ht="15" x14ac:dyDescent="0.2">
      <c r="A885" s="361" t="s">
        <v>34</v>
      </c>
      <c r="B885" s="314">
        <v>150.75</v>
      </c>
      <c r="C885" s="311">
        <f t="shared" si="300"/>
        <v>119.15</v>
      </c>
      <c r="D885" s="314">
        <v>117</v>
      </c>
      <c r="E885" s="311">
        <f>C885-D885</f>
        <v>2.1500000000000057</v>
      </c>
      <c r="F885" s="366">
        <v>31.6</v>
      </c>
      <c r="G885" s="362">
        <v>30.63</v>
      </c>
      <c r="H885" s="314">
        <f t="shared" si="301"/>
        <v>120.12</v>
      </c>
      <c r="I885" s="311">
        <f t="shared" si="302"/>
        <v>3.1200000000000045</v>
      </c>
      <c r="J885" s="309" t="s">
        <v>153</v>
      </c>
      <c r="K885" s="314" t="s">
        <v>102</v>
      </c>
      <c r="L885" s="1496"/>
      <c r="N885" s="887"/>
      <c r="O885" s="888"/>
      <c r="P885" s="885"/>
    </row>
    <row r="886" spans="1:16" ht="15" x14ac:dyDescent="0.2">
      <c r="A886" s="361" t="s">
        <v>35</v>
      </c>
      <c r="B886" s="314">
        <v>155.05000000000001</v>
      </c>
      <c r="C886" s="311">
        <f t="shared" si="300"/>
        <v>114.86000000000001</v>
      </c>
      <c r="D886" s="314">
        <v>113</v>
      </c>
      <c r="E886" s="311">
        <f>C886-D886</f>
        <v>1.8600000000000136</v>
      </c>
      <c r="F886" s="366">
        <v>40.19</v>
      </c>
      <c r="G886" s="362">
        <v>37.479999999999997</v>
      </c>
      <c r="H886" s="314">
        <f t="shared" si="301"/>
        <v>117.57000000000002</v>
      </c>
      <c r="I886" s="311">
        <f t="shared" si="302"/>
        <v>4.5700000000000216</v>
      </c>
      <c r="J886" s="309" t="s">
        <v>153</v>
      </c>
      <c r="K886" s="314" t="s">
        <v>102</v>
      </c>
      <c r="L886" s="1496"/>
      <c r="N886" s="887"/>
      <c r="O886" s="888"/>
      <c r="P886" s="885"/>
    </row>
    <row r="887" spans="1:16" ht="15" x14ac:dyDescent="0.2">
      <c r="A887" s="361" t="s">
        <v>32</v>
      </c>
      <c r="B887" s="314">
        <v>153.59</v>
      </c>
      <c r="C887" s="311">
        <f t="shared" si="300"/>
        <v>110.07</v>
      </c>
      <c r="D887" s="314">
        <v>110.36</v>
      </c>
      <c r="E887" s="311">
        <f>C887-D887</f>
        <v>-0.29000000000000625</v>
      </c>
      <c r="F887" s="366">
        <v>43.52</v>
      </c>
      <c r="G887" s="362">
        <v>40.75</v>
      </c>
      <c r="H887" s="314">
        <f t="shared" si="301"/>
        <v>112.84</v>
      </c>
      <c r="I887" s="311">
        <f t="shared" si="302"/>
        <v>2.480000000000004</v>
      </c>
      <c r="J887" s="309" t="s">
        <v>153</v>
      </c>
      <c r="K887" s="314">
        <v>3</v>
      </c>
      <c r="L887" s="1496"/>
      <c r="N887" s="887"/>
      <c r="O887" s="888"/>
      <c r="P887" s="887"/>
    </row>
    <row r="888" spans="1:16" ht="15" x14ac:dyDescent="0.25">
      <c r="A888" s="361" t="s">
        <v>36</v>
      </c>
      <c r="B888" s="314">
        <v>150.44</v>
      </c>
      <c r="C888" s="311">
        <f t="shared" si="300"/>
        <v>113.62</v>
      </c>
      <c r="D888" s="314">
        <v>112.6</v>
      </c>
      <c r="E888" s="314">
        <f t="shared" ref="E888:E890" si="303">C888-D888</f>
        <v>1.0200000000000102</v>
      </c>
      <c r="F888" s="440">
        <v>36.82</v>
      </c>
      <c r="G888" s="362">
        <v>34.22</v>
      </c>
      <c r="H888" s="314">
        <f t="shared" si="301"/>
        <v>116.22</v>
      </c>
      <c r="I888" s="311">
        <f t="shared" si="302"/>
        <v>3.6200000000000045</v>
      </c>
      <c r="J888" s="309" t="s">
        <v>153</v>
      </c>
      <c r="K888" s="314" t="s">
        <v>102</v>
      </c>
      <c r="L888" s="1496"/>
      <c r="N888" s="887"/>
      <c r="O888" s="888"/>
      <c r="P888" s="890"/>
    </row>
    <row r="889" spans="1:16" ht="15" x14ac:dyDescent="0.2">
      <c r="A889" s="361" t="s">
        <v>33</v>
      </c>
      <c r="B889" s="314">
        <v>156.94999999999999</v>
      </c>
      <c r="C889" s="311">
        <f t="shared" si="300"/>
        <v>114.97999999999999</v>
      </c>
      <c r="D889" s="314">
        <v>112.91</v>
      </c>
      <c r="E889" s="314">
        <f t="shared" si="303"/>
        <v>2.0699999999999932</v>
      </c>
      <c r="F889" s="439">
        <v>41.97</v>
      </c>
      <c r="G889" s="362">
        <v>38.65</v>
      </c>
      <c r="H889" s="314">
        <f t="shared" si="301"/>
        <v>118.29999999999998</v>
      </c>
      <c r="I889" s="311">
        <f t="shared" si="302"/>
        <v>5.3899999999999864</v>
      </c>
      <c r="J889" s="309" t="s">
        <v>153</v>
      </c>
      <c r="K889" s="314" t="s">
        <v>102</v>
      </c>
      <c r="L889" s="1496"/>
      <c r="N889" s="887"/>
      <c r="O889" s="888"/>
      <c r="P889" s="891"/>
    </row>
    <row r="890" spans="1:16" ht="15" x14ac:dyDescent="0.2">
      <c r="A890" s="361" t="s">
        <v>37</v>
      </c>
      <c r="B890" s="314">
        <v>155.80000000000001</v>
      </c>
      <c r="C890" s="311">
        <f t="shared" si="300"/>
        <v>121.18</v>
      </c>
      <c r="D890" s="314">
        <v>120.24</v>
      </c>
      <c r="E890" s="314">
        <f t="shared" si="303"/>
        <v>0.94000000000001194</v>
      </c>
      <c r="F890" s="439">
        <v>34.619999999999997</v>
      </c>
      <c r="G890" s="362">
        <v>32.89</v>
      </c>
      <c r="H890" s="314">
        <f t="shared" si="301"/>
        <v>122.91000000000001</v>
      </c>
      <c r="I890" s="311">
        <f t="shared" si="302"/>
        <v>2.6700000000000159</v>
      </c>
      <c r="J890" s="309" t="s">
        <v>153</v>
      </c>
      <c r="K890" s="314" t="s">
        <v>102</v>
      </c>
      <c r="L890" s="1497"/>
      <c r="N890" s="885"/>
      <c r="O890" s="885"/>
      <c r="P890" s="885"/>
    </row>
    <row r="891" spans="1:16" x14ac:dyDescent="0.2">
      <c r="N891" s="363"/>
      <c r="O891" s="363"/>
      <c r="P891" s="363"/>
    </row>
    <row r="895" spans="1:16" x14ac:dyDescent="0.2">
      <c r="A895" s="364">
        <v>43887</v>
      </c>
    </row>
    <row r="896" spans="1:16" ht="15" x14ac:dyDescent="0.25">
      <c r="A896" s="308" t="s">
        <v>4</v>
      </c>
      <c r="B896" s="356" t="s">
        <v>160</v>
      </c>
      <c r="C896" s="356" t="s">
        <v>20</v>
      </c>
      <c r="D896" s="356" t="s">
        <v>21</v>
      </c>
      <c r="E896" s="356" t="s">
        <v>14</v>
      </c>
      <c r="F896" s="357" t="s">
        <v>15</v>
      </c>
      <c r="G896" s="308" t="s">
        <v>99</v>
      </c>
      <c r="H896" s="308" t="s">
        <v>5</v>
      </c>
      <c r="I896" s="308" t="s">
        <v>7</v>
      </c>
      <c r="J896" s="357" t="s">
        <v>17</v>
      </c>
      <c r="K896" s="357" t="s">
        <v>18</v>
      </c>
      <c r="L896" s="308" t="s">
        <v>99</v>
      </c>
    </row>
    <row r="897" spans="1:12" ht="15" x14ac:dyDescent="0.25">
      <c r="A897" s="308" t="s">
        <v>8</v>
      </c>
      <c r="B897" s="309" t="s">
        <v>161</v>
      </c>
      <c r="C897" s="309" t="s">
        <v>161</v>
      </c>
      <c r="D897" s="309" t="s">
        <v>161</v>
      </c>
      <c r="E897" s="309" t="s">
        <v>22</v>
      </c>
      <c r="F897" s="357" t="s">
        <v>155</v>
      </c>
      <c r="G897" s="308" t="s">
        <v>24</v>
      </c>
      <c r="H897" s="308" t="s">
        <v>6</v>
      </c>
      <c r="I897" s="308" t="s">
        <v>9</v>
      </c>
      <c r="J897" s="357" t="s">
        <v>25</v>
      </c>
      <c r="K897" s="357" t="s">
        <v>26</v>
      </c>
      <c r="L897" s="1495" t="s">
        <v>162</v>
      </c>
    </row>
    <row r="898" spans="1:12" ht="15" x14ac:dyDescent="0.25">
      <c r="A898" s="308" t="s">
        <v>27</v>
      </c>
      <c r="B898" s="314">
        <v>147.35</v>
      </c>
      <c r="C898" s="311">
        <f>B898-F898</f>
        <v>118.41999999999999</v>
      </c>
      <c r="D898" s="314">
        <v>117</v>
      </c>
      <c r="E898" s="314">
        <v>1.88499999999999</v>
      </c>
      <c r="F898" s="366">
        <v>28.93</v>
      </c>
      <c r="G898" s="360">
        <v>27.21</v>
      </c>
      <c r="H898" s="314">
        <f>B898-G898</f>
        <v>120.13999999999999</v>
      </c>
      <c r="I898" s="324">
        <f>H898-D898</f>
        <v>3.1399999999999864</v>
      </c>
      <c r="J898" s="309"/>
      <c r="K898" s="314">
        <v>2</v>
      </c>
      <c r="L898" s="1496"/>
    </row>
    <row r="899" spans="1:12" ht="15" x14ac:dyDescent="0.25">
      <c r="A899" s="308" t="s">
        <v>29</v>
      </c>
      <c r="B899" s="314">
        <v>154.07</v>
      </c>
      <c r="C899" s="311">
        <f t="shared" ref="C899:C907" si="304">B899-F899</f>
        <v>113.49</v>
      </c>
      <c r="D899" s="314">
        <v>113</v>
      </c>
      <c r="E899" s="314">
        <v>0.56499999999999795</v>
      </c>
      <c r="F899" s="366">
        <v>40.58</v>
      </c>
      <c r="G899" s="360">
        <v>37.65</v>
      </c>
      <c r="H899" s="314">
        <f t="shared" ref="H899:H907" si="305">B899-G899</f>
        <v>116.41999999999999</v>
      </c>
      <c r="I899" s="324">
        <f t="shared" ref="I899:I907" si="306">H899-D899</f>
        <v>3.4199999999999875</v>
      </c>
      <c r="J899" s="309"/>
      <c r="K899" s="314">
        <v>3</v>
      </c>
      <c r="L899" s="1496"/>
    </row>
    <row r="900" spans="1:12" ht="15" x14ac:dyDescent="0.25">
      <c r="A900" s="308" t="s">
        <v>30</v>
      </c>
      <c r="B900" s="314">
        <v>150.29</v>
      </c>
      <c r="C900" s="311">
        <f t="shared" si="304"/>
        <v>114.08999999999999</v>
      </c>
      <c r="D900" s="314">
        <v>112</v>
      </c>
      <c r="E900" s="314">
        <v>1.9950000000000001</v>
      </c>
      <c r="F900" s="366">
        <v>36.200000000000003</v>
      </c>
      <c r="G900" s="360">
        <v>34.06</v>
      </c>
      <c r="H900" s="314">
        <f t="shared" si="305"/>
        <v>116.22999999999999</v>
      </c>
      <c r="I900" s="324">
        <f t="shared" si="306"/>
        <v>4.2299999999999898</v>
      </c>
      <c r="J900" s="309"/>
      <c r="K900" s="314">
        <v>3</v>
      </c>
      <c r="L900" s="1496"/>
    </row>
    <row r="901" spans="1:12" ht="15" x14ac:dyDescent="0.2">
      <c r="A901" s="361" t="s">
        <v>154</v>
      </c>
      <c r="B901" s="314">
        <v>154.63999999999999</v>
      </c>
      <c r="C901" s="311">
        <f t="shared" si="304"/>
        <v>123.38999999999999</v>
      </c>
      <c r="D901" s="314">
        <v>120</v>
      </c>
      <c r="E901" s="311">
        <f>C901-D901</f>
        <v>3.3899999999999864</v>
      </c>
      <c r="F901" s="365">
        <v>31.25</v>
      </c>
      <c r="G901" s="362">
        <v>29.82</v>
      </c>
      <c r="H901" s="314">
        <f t="shared" si="305"/>
        <v>124.82</v>
      </c>
      <c r="I901" s="324">
        <f t="shared" si="306"/>
        <v>4.8199999999999932</v>
      </c>
      <c r="J901" s="309" t="s">
        <v>153</v>
      </c>
      <c r="K901" s="314">
        <v>2</v>
      </c>
      <c r="L901" s="1496"/>
    </row>
    <row r="902" spans="1:12" ht="15" x14ac:dyDescent="0.2">
      <c r="A902" s="361" t="s">
        <v>34</v>
      </c>
      <c r="B902" s="314">
        <v>150.75</v>
      </c>
      <c r="C902" s="311">
        <f t="shared" si="304"/>
        <v>119.15</v>
      </c>
      <c r="D902" s="314">
        <v>117</v>
      </c>
      <c r="E902" s="311">
        <f>C902-D902</f>
        <v>2.1500000000000057</v>
      </c>
      <c r="F902" s="366">
        <v>31.6</v>
      </c>
      <c r="G902" s="362">
        <v>30.51</v>
      </c>
      <c r="H902" s="314">
        <f t="shared" si="305"/>
        <v>120.24</v>
      </c>
      <c r="I902" s="311">
        <f t="shared" si="306"/>
        <v>3.2399999999999949</v>
      </c>
      <c r="J902" s="309" t="s">
        <v>153</v>
      </c>
      <c r="K902" s="314" t="s">
        <v>102</v>
      </c>
      <c r="L902" s="1496"/>
    </row>
    <row r="903" spans="1:12" ht="15" x14ac:dyDescent="0.2">
      <c r="A903" s="361" t="s">
        <v>35</v>
      </c>
      <c r="B903" s="314">
        <v>155.05000000000001</v>
      </c>
      <c r="C903" s="311">
        <f t="shared" si="304"/>
        <v>114.86000000000001</v>
      </c>
      <c r="D903" s="314">
        <v>113</v>
      </c>
      <c r="E903" s="311">
        <f>C903-D903</f>
        <v>1.8600000000000136</v>
      </c>
      <c r="F903" s="366">
        <v>40.19</v>
      </c>
      <c r="G903" s="362">
        <v>37.22</v>
      </c>
      <c r="H903" s="314">
        <f t="shared" si="305"/>
        <v>117.83000000000001</v>
      </c>
      <c r="I903" s="311">
        <f t="shared" si="306"/>
        <v>4.8300000000000125</v>
      </c>
      <c r="J903" s="309" t="s">
        <v>153</v>
      </c>
      <c r="K903" s="314" t="s">
        <v>102</v>
      </c>
      <c r="L903" s="1496"/>
    </row>
    <row r="904" spans="1:12" ht="15" x14ac:dyDescent="0.2">
      <c r="A904" s="361" t="s">
        <v>32</v>
      </c>
      <c r="B904" s="314">
        <v>153.59</v>
      </c>
      <c r="C904" s="311">
        <f t="shared" si="304"/>
        <v>110.07</v>
      </c>
      <c r="D904" s="314">
        <v>110.36</v>
      </c>
      <c r="E904" s="311">
        <f>C904-D904</f>
        <v>-0.29000000000000625</v>
      </c>
      <c r="F904" s="366">
        <v>43.52</v>
      </c>
      <c r="G904" s="362">
        <v>40.630000000000003</v>
      </c>
      <c r="H904" s="314">
        <f t="shared" si="305"/>
        <v>112.96000000000001</v>
      </c>
      <c r="I904" s="311">
        <f t="shared" si="306"/>
        <v>2.6000000000000085</v>
      </c>
      <c r="J904" s="309" t="s">
        <v>153</v>
      </c>
      <c r="K904" s="314">
        <v>3</v>
      </c>
      <c r="L904" s="1496"/>
    </row>
    <row r="905" spans="1:12" ht="15" x14ac:dyDescent="0.2">
      <c r="A905" s="361" t="s">
        <v>36</v>
      </c>
      <c r="B905" s="314">
        <v>150.44</v>
      </c>
      <c r="C905" s="311">
        <f t="shared" si="304"/>
        <v>113.62</v>
      </c>
      <c r="D905" s="314">
        <v>112.6</v>
      </c>
      <c r="E905" s="314">
        <f t="shared" ref="E905:E907" si="307">C905-D905</f>
        <v>1.0200000000000102</v>
      </c>
      <c r="F905" s="440">
        <v>36.82</v>
      </c>
      <c r="G905" s="362">
        <v>34.06</v>
      </c>
      <c r="H905" s="314">
        <f t="shared" si="305"/>
        <v>116.38</v>
      </c>
      <c r="I905" s="311">
        <f t="shared" si="306"/>
        <v>3.7800000000000011</v>
      </c>
      <c r="J905" s="309" t="s">
        <v>153</v>
      </c>
      <c r="K905" s="314" t="s">
        <v>102</v>
      </c>
      <c r="L905" s="1496"/>
    </row>
    <row r="906" spans="1:12" ht="15" x14ac:dyDescent="0.2">
      <c r="A906" s="361" t="s">
        <v>33</v>
      </c>
      <c r="B906" s="314">
        <v>156.94999999999999</v>
      </c>
      <c r="C906" s="311">
        <f t="shared" si="304"/>
        <v>114.97999999999999</v>
      </c>
      <c r="D906" s="314">
        <v>112.91</v>
      </c>
      <c r="E906" s="314">
        <f t="shared" si="307"/>
        <v>2.0699999999999932</v>
      </c>
      <c r="F906" s="439">
        <v>41.97</v>
      </c>
      <c r="G906" s="362">
        <v>38.51</v>
      </c>
      <c r="H906" s="314">
        <f t="shared" si="305"/>
        <v>118.44</v>
      </c>
      <c r="I906" s="311">
        <f t="shared" si="306"/>
        <v>5.5300000000000011</v>
      </c>
      <c r="J906" s="309" t="s">
        <v>153</v>
      </c>
      <c r="K906" s="314" t="s">
        <v>102</v>
      </c>
      <c r="L906" s="1496"/>
    </row>
    <row r="907" spans="1:12" ht="15" x14ac:dyDescent="0.2">
      <c r="A907" s="361" t="s">
        <v>37</v>
      </c>
      <c r="B907" s="314">
        <v>155.80000000000001</v>
      </c>
      <c r="C907" s="311">
        <f t="shared" si="304"/>
        <v>121.18</v>
      </c>
      <c r="D907" s="314">
        <v>120.24</v>
      </c>
      <c r="E907" s="314">
        <f t="shared" si="307"/>
        <v>0.94000000000001194</v>
      </c>
      <c r="F907" s="439">
        <v>34.619999999999997</v>
      </c>
      <c r="G907" s="362">
        <v>32.68</v>
      </c>
      <c r="H907" s="314">
        <f t="shared" si="305"/>
        <v>123.12</v>
      </c>
      <c r="I907" s="311">
        <f t="shared" si="306"/>
        <v>2.8800000000000097</v>
      </c>
      <c r="J907" s="309" t="s">
        <v>153</v>
      </c>
      <c r="K907" s="314" t="s">
        <v>102</v>
      </c>
      <c r="L907" s="1497"/>
    </row>
    <row r="912" spans="1:12" x14ac:dyDescent="0.2">
      <c r="A912" s="364">
        <v>43922</v>
      </c>
    </row>
    <row r="913" spans="1:12" ht="15" x14ac:dyDescent="0.25">
      <c r="A913" s="308" t="s">
        <v>4</v>
      </c>
      <c r="B913" s="356" t="s">
        <v>160</v>
      </c>
      <c r="C913" s="356" t="s">
        <v>20</v>
      </c>
      <c r="D913" s="356" t="s">
        <v>21</v>
      </c>
      <c r="E913" s="356" t="s">
        <v>14</v>
      </c>
      <c r="F913" s="357" t="s">
        <v>15</v>
      </c>
      <c r="G913" s="308" t="s">
        <v>99</v>
      </c>
      <c r="H913" s="308" t="s">
        <v>5</v>
      </c>
      <c r="I913" s="308" t="s">
        <v>7</v>
      </c>
      <c r="J913" s="357" t="s">
        <v>17</v>
      </c>
      <c r="K913" s="357" t="s">
        <v>18</v>
      </c>
      <c r="L913" s="308" t="s">
        <v>99</v>
      </c>
    </row>
    <row r="914" spans="1:12" ht="15" x14ac:dyDescent="0.25">
      <c r="A914" s="308" t="s">
        <v>8</v>
      </c>
      <c r="B914" s="309" t="s">
        <v>161</v>
      </c>
      <c r="C914" s="309" t="s">
        <v>161</v>
      </c>
      <c r="D914" s="309" t="s">
        <v>161</v>
      </c>
      <c r="E914" s="309" t="s">
        <v>22</v>
      </c>
      <c r="F914" s="357" t="s">
        <v>155</v>
      </c>
      <c r="G914" s="308" t="s">
        <v>24</v>
      </c>
      <c r="H914" s="308" t="s">
        <v>6</v>
      </c>
      <c r="I914" s="308" t="s">
        <v>9</v>
      </c>
      <c r="J914" s="357" t="s">
        <v>25</v>
      </c>
      <c r="K914" s="357" t="s">
        <v>26</v>
      </c>
      <c r="L914" s="1495" t="s">
        <v>162</v>
      </c>
    </row>
    <row r="915" spans="1:12" ht="15" x14ac:dyDescent="0.25">
      <c r="A915" s="308" t="s">
        <v>27</v>
      </c>
      <c r="B915" s="314">
        <v>147.35</v>
      </c>
      <c r="C915" s="311">
        <f>B915-F915</f>
        <v>118.41999999999999</v>
      </c>
      <c r="D915" s="314">
        <v>117</v>
      </c>
      <c r="E915" s="314">
        <v>1.88499999999999</v>
      </c>
      <c r="F915" s="366">
        <v>28.93</v>
      </c>
      <c r="G915" s="360">
        <v>27.31</v>
      </c>
      <c r="H915" s="314">
        <f>B915-G915</f>
        <v>120.03999999999999</v>
      </c>
      <c r="I915" s="324">
        <f>H915-D915</f>
        <v>3.039999999999992</v>
      </c>
      <c r="J915" s="309" t="s">
        <v>153</v>
      </c>
      <c r="K915" s="314">
        <v>2</v>
      </c>
      <c r="L915" s="1496"/>
    </row>
    <row r="916" spans="1:12" ht="15" x14ac:dyDescent="0.25">
      <c r="A916" s="308" t="s">
        <v>29</v>
      </c>
      <c r="B916" s="314">
        <v>154.07</v>
      </c>
      <c r="C916" s="311">
        <f t="shared" ref="C916:C924" si="308">B916-F916</f>
        <v>113.49</v>
      </c>
      <c r="D916" s="314">
        <v>113</v>
      </c>
      <c r="E916" s="314">
        <v>0.56499999999999795</v>
      </c>
      <c r="F916" s="366">
        <v>40.58</v>
      </c>
      <c r="G916" s="360">
        <v>37.58</v>
      </c>
      <c r="H916" s="314">
        <f t="shared" ref="H916:H924" si="309">B916-G916</f>
        <v>116.49</v>
      </c>
      <c r="I916" s="324">
        <f t="shared" ref="I916:I924" si="310">H916-D916</f>
        <v>3.4899999999999949</v>
      </c>
      <c r="J916" s="309" t="s">
        <v>153</v>
      </c>
      <c r="K916" s="314">
        <v>3</v>
      </c>
      <c r="L916" s="1496"/>
    </row>
    <row r="917" spans="1:12" ht="15" x14ac:dyDescent="0.25">
      <c r="A917" s="308" t="s">
        <v>30</v>
      </c>
      <c r="B917" s="314">
        <v>150.29</v>
      </c>
      <c r="C917" s="311">
        <f t="shared" si="308"/>
        <v>114.08999999999999</v>
      </c>
      <c r="D917" s="314">
        <v>112</v>
      </c>
      <c r="E917" s="314">
        <v>1.9950000000000001</v>
      </c>
      <c r="F917" s="366">
        <v>36.200000000000003</v>
      </c>
      <c r="G917" s="360">
        <v>34.159999999999997</v>
      </c>
      <c r="H917" s="314">
        <f t="shared" si="309"/>
        <v>116.13</v>
      </c>
      <c r="I917" s="324">
        <f t="shared" si="310"/>
        <v>4.1299999999999955</v>
      </c>
      <c r="J917" s="309" t="s">
        <v>153</v>
      </c>
      <c r="K917" s="314">
        <v>3</v>
      </c>
      <c r="L917" s="1496"/>
    </row>
    <row r="918" spans="1:12" ht="15" x14ac:dyDescent="0.2">
      <c r="A918" s="361" t="s">
        <v>154</v>
      </c>
      <c r="B918" s="314">
        <v>154.63999999999999</v>
      </c>
      <c r="C918" s="311">
        <f t="shared" si="308"/>
        <v>123.38999999999999</v>
      </c>
      <c r="D918" s="314">
        <v>120</v>
      </c>
      <c r="E918" s="311">
        <f>C918-D918</f>
        <v>3.3899999999999864</v>
      </c>
      <c r="F918" s="365">
        <v>31.25</v>
      </c>
      <c r="G918" s="362">
        <v>29.92</v>
      </c>
      <c r="H918" s="314">
        <f t="shared" si="309"/>
        <v>124.71999999999998</v>
      </c>
      <c r="I918" s="324">
        <f t="shared" si="310"/>
        <v>4.7199999999999847</v>
      </c>
      <c r="J918" s="309" t="s">
        <v>153</v>
      </c>
      <c r="K918" s="314">
        <v>2</v>
      </c>
      <c r="L918" s="1496"/>
    </row>
    <row r="919" spans="1:12" ht="15" x14ac:dyDescent="0.2">
      <c r="A919" s="361" t="s">
        <v>34</v>
      </c>
      <c r="B919" s="314">
        <v>150.75</v>
      </c>
      <c r="C919" s="311">
        <f t="shared" si="308"/>
        <v>119.15</v>
      </c>
      <c r="D919" s="314">
        <v>117</v>
      </c>
      <c r="E919" s="311">
        <f>C919-D919</f>
        <v>2.1500000000000057</v>
      </c>
      <c r="F919" s="366">
        <v>31.6</v>
      </c>
      <c r="G919" s="362">
        <v>30.64</v>
      </c>
      <c r="H919" s="314">
        <f t="shared" si="309"/>
        <v>120.11</v>
      </c>
      <c r="I919" s="311">
        <f t="shared" si="310"/>
        <v>3.1099999999999994</v>
      </c>
      <c r="J919" s="309" t="s">
        <v>153</v>
      </c>
      <c r="K919" s="314" t="s">
        <v>102</v>
      </c>
      <c r="L919" s="1496"/>
    </row>
    <row r="920" spans="1:12" ht="15" x14ac:dyDescent="0.2">
      <c r="A920" s="361" t="s">
        <v>35</v>
      </c>
      <c r="B920" s="314">
        <v>155.05000000000001</v>
      </c>
      <c r="C920" s="311">
        <f t="shared" si="308"/>
        <v>114.86000000000001</v>
      </c>
      <c r="D920" s="314">
        <v>113</v>
      </c>
      <c r="E920" s="311">
        <f>C920-D920</f>
        <v>1.8600000000000136</v>
      </c>
      <c r="F920" s="366">
        <v>40.19</v>
      </c>
      <c r="G920" s="362">
        <v>37.159999999999997</v>
      </c>
      <c r="H920" s="314">
        <f t="shared" si="309"/>
        <v>117.89000000000001</v>
      </c>
      <c r="I920" s="311">
        <f t="shared" si="310"/>
        <v>4.8900000000000148</v>
      </c>
      <c r="J920" s="309" t="s">
        <v>153</v>
      </c>
      <c r="K920" s="314" t="s">
        <v>102</v>
      </c>
      <c r="L920" s="1496"/>
    </row>
    <row r="921" spans="1:12" ht="15" x14ac:dyDescent="0.2">
      <c r="A921" s="361" t="s">
        <v>32</v>
      </c>
      <c r="B921" s="314">
        <v>153.59</v>
      </c>
      <c r="C921" s="311">
        <f t="shared" si="308"/>
        <v>110.07</v>
      </c>
      <c r="D921" s="314">
        <v>110.36</v>
      </c>
      <c r="E921" s="311">
        <f>C921-D921</f>
        <v>-0.29000000000000625</v>
      </c>
      <c r="F921" s="366">
        <v>43.52</v>
      </c>
      <c r="G921" s="362">
        <v>40.869999999999997</v>
      </c>
      <c r="H921" s="314">
        <f t="shared" si="309"/>
        <v>112.72</v>
      </c>
      <c r="I921" s="311">
        <f t="shared" si="310"/>
        <v>2.3599999999999994</v>
      </c>
      <c r="J921" s="309" t="s">
        <v>153</v>
      </c>
      <c r="K921" s="314">
        <v>3</v>
      </c>
      <c r="L921" s="1496"/>
    </row>
    <row r="922" spans="1:12" ht="15" x14ac:dyDescent="0.2">
      <c r="A922" s="361" t="s">
        <v>36</v>
      </c>
      <c r="B922" s="314">
        <v>150.44</v>
      </c>
      <c r="C922" s="311">
        <f t="shared" si="308"/>
        <v>113.62</v>
      </c>
      <c r="D922" s="314">
        <v>112.6</v>
      </c>
      <c r="E922" s="314">
        <f t="shared" ref="E922:E924" si="311">C922-D922</f>
        <v>1.0200000000000102</v>
      </c>
      <c r="F922" s="440">
        <v>36.82</v>
      </c>
      <c r="G922" s="362">
        <v>34.229999999999997</v>
      </c>
      <c r="H922" s="314">
        <f t="shared" si="309"/>
        <v>116.21000000000001</v>
      </c>
      <c r="I922" s="311">
        <f t="shared" si="310"/>
        <v>3.6100000000000136</v>
      </c>
      <c r="J922" s="309" t="s">
        <v>153</v>
      </c>
      <c r="K922" s="314" t="s">
        <v>102</v>
      </c>
      <c r="L922" s="1496"/>
    </row>
    <row r="923" spans="1:12" ht="15" x14ac:dyDescent="0.2">
      <c r="A923" s="361" t="s">
        <v>33</v>
      </c>
      <c r="B923" s="314">
        <v>156.94999999999999</v>
      </c>
      <c r="C923" s="311">
        <f t="shared" si="308"/>
        <v>114.97999999999999</v>
      </c>
      <c r="D923" s="314">
        <v>112.91</v>
      </c>
      <c r="E923" s="314">
        <f t="shared" si="311"/>
        <v>2.0699999999999932</v>
      </c>
      <c r="F923" s="439">
        <v>41.97</v>
      </c>
      <c r="G923" s="362">
        <v>38.869999999999997</v>
      </c>
      <c r="H923" s="314">
        <f t="shared" si="309"/>
        <v>118.07999999999998</v>
      </c>
      <c r="I923" s="311">
        <f t="shared" si="310"/>
        <v>5.1699999999999875</v>
      </c>
      <c r="J923" s="309" t="s">
        <v>153</v>
      </c>
      <c r="K923" s="314" t="s">
        <v>102</v>
      </c>
      <c r="L923" s="1496"/>
    </row>
    <row r="924" spans="1:12" ht="15" x14ac:dyDescent="0.2">
      <c r="A924" s="361" t="s">
        <v>37</v>
      </c>
      <c r="B924" s="314">
        <v>155.80000000000001</v>
      </c>
      <c r="C924" s="311">
        <f t="shared" si="308"/>
        <v>121.18</v>
      </c>
      <c r="D924" s="314">
        <v>120.24</v>
      </c>
      <c r="E924" s="314">
        <f t="shared" si="311"/>
        <v>0.94000000000001194</v>
      </c>
      <c r="F924" s="439">
        <v>34.619999999999997</v>
      </c>
      <c r="G924" s="362">
        <v>32.54</v>
      </c>
      <c r="H924" s="314">
        <f t="shared" si="309"/>
        <v>123.26000000000002</v>
      </c>
      <c r="I924" s="311">
        <f t="shared" si="310"/>
        <v>3.0200000000000244</v>
      </c>
      <c r="J924" s="309" t="s">
        <v>153</v>
      </c>
      <c r="K924" s="314" t="s">
        <v>102</v>
      </c>
      <c r="L924" s="1497"/>
    </row>
    <row r="929" spans="1:12" x14ac:dyDescent="0.2">
      <c r="A929" s="364">
        <v>43951</v>
      </c>
    </row>
    <row r="930" spans="1:12" ht="15" x14ac:dyDescent="0.25">
      <c r="A930" s="308" t="s">
        <v>4</v>
      </c>
      <c r="B930" s="356" t="s">
        <v>160</v>
      </c>
      <c r="C930" s="356" t="s">
        <v>20</v>
      </c>
      <c r="D930" s="356" t="s">
        <v>21</v>
      </c>
      <c r="E930" s="356" t="s">
        <v>14</v>
      </c>
      <c r="F930" s="357" t="s">
        <v>15</v>
      </c>
      <c r="G930" s="308" t="s">
        <v>99</v>
      </c>
      <c r="H930" s="308" t="s">
        <v>5</v>
      </c>
      <c r="I930" s="308" t="s">
        <v>7</v>
      </c>
      <c r="J930" s="357" t="s">
        <v>17</v>
      </c>
      <c r="K930" s="357" t="s">
        <v>18</v>
      </c>
      <c r="L930" s="308" t="s">
        <v>99</v>
      </c>
    </row>
    <row r="931" spans="1:12" ht="15" x14ac:dyDescent="0.25">
      <c r="A931" s="308" t="s">
        <v>8</v>
      </c>
      <c r="B931" s="309" t="s">
        <v>161</v>
      </c>
      <c r="C931" s="309" t="s">
        <v>161</v>
      </c>
      <c r="D931" s="309" t="s">
        <v>161</v>
      </c>
      <c r="E931" s="309" t="s">
        <v>22</v>
      </c>
      <c r="F931" s="357" t="s">
        <v>155</v>
      </c>
      <c r="G931" s="308" t="s">
        <v>24</v>
      </c>
      <c r="H931" s="308" t="s">
        <v>6</v>
      </c>
      <c r="I931" s="308" t="s">
        <v>9</v>
      </c>
      <c r="J931" s="357" t="s">
        <v>25</v>
      </c>
      <c r="K931" s="357" t="s">
        <v>26</v>
      </c>
      <c r="L931" s="1495" t="s">
        <v>162</v>
      </c>
    </row>
    <row r="932" spans="1:12" ht="15" x14ac:dyDescent="0.25">
      <c r="A932" s="308" t="s">
        <v>27</v>
      </c>
      <c r="B932" s="314">
        <v>147.35</v>
      </c>
      <c r="C932" s="311">
        <f>B932-F932</f>
        <v>118.41999999999999</v>
      </c>
      <c r="D932" s="314">
        <v>117</v>
      </c>
      <c r="E932" s="314">
        <v>1.88499999999999</v>
      </c>
      <c r="F932" s="366">
        <v>28.93</v>
      </c>
      <c r="G932" s="360">
        <v>27.35</v>
      </c>
      <c r="H932" s="314">
        <f>B932-G932</f>
        <v>120</v>
      </c>
      <c r="I932" s="324">
        <f>H932-D932</f>
        <v>3</v>
      </c>
      <c r="J932" s="309" t="s">
        <v>153</v>
      </c>
      <c r="K932" s="314">
        <v>2</v>
      </c>
      <c r="L932" s="1496"/>
    </row>
    <row r="933" spans="1:12" ht="15" x14ac:dyDescent="0.25">
      <c r="A933" s="308" t="s">
        <v>29</v>
      </c>
      <c r="B933" s="314">
        <v>154.07</v>
      </c>
      <c r="C933" s="311">
        <f t="shared" ref="C933:C941" si="312">B933-F933</f>
        <v>113.49</v>
      </c>
      <c r="D933" s="314">
        <v>113</v>
      </c>
      <c r="E933" s="314">
        <v>0.56499999999999795</v>
      </c>
      <c r="F933" s="366">
        <v>40.58</v>
      </c>
      <c r="G933" s="360">
        <v>37.69</v>
      </c>
      <c r="H933" s="314">
        <f t="shared" ref="H933:H941" si="313">B933-G933</f>
        <v>116.38</v>
      </c>
      <c r="I933" s="324">
        <f t="shared" ref="I933:I941" si="314">H933-D933</f>
        <v>3.3799999999999955</v>
      </c>
      <c r="J933" s="309" t="s">
        <v>153</v>
      </c>
      <c r="K933" s="314">
        <v>3</v>
      </c>
      <c r="L933" s="1496"/>
    </row>
    <row r="934" spans="1:12" ht="15" x14ac:dyDescent="0.25">
      <c r="A934" s="308" t="s">
        <v>30</v>
      </c>
      <c r="B934" s="314">
        <v>150.29</v>
      </c>
      <c r="C934" s="311">
        <f t="shared" si="312"/>
        <v>114.08999999999999</v>
      </c>
      <c r="D934" s="314">
        <v>112</v>
      </c>
      <c r="E934" s="314">
        <v>1.9950000000000001</v>
      </c>
      <c r="F934" s="366">
        <v>36.200000000000003</v>
      </c>
      <c r="G934" s="360">
        <v>34.31</v>
      </c>
      <c r="H934" s="314">
        <f t="shared" si="313"/>
        <v>115.97999999999999</v>
      </c>
      <c r="I934" s="324">
        <f t="shared" si="314"/>
        <v>3.9799999999999898</v>
      </c>
      <c r="J934" s="309" t="s">
        <v>153</v>
      </c>
      <c r="K934" s="314">
        <v>3</v>
      </c>
      <c r="L934" s="1496"/>
    </row>
    <row r="935" spans="1:12" ht="15" x14ac:dyDescent="0.2">
      <c r="A935" s="361" t="s">
        <v>154</v>
      </c>
      <c r="B935" s="314">
        <v>154.63999999999999</v>
      </c>
      <c r="C935" s="311">
        <f t="shared" si="312"/>
        <v>123.38999999999999</v>
      </c>
      <c r="D935" s="314">
        <v>120</v>
      </c>
      <c r="E935" s="311">
        <f>C935-D935</f>
        <v>3.3899999999999864</v>
      </c>
      <c r="F935" s="365">
        <v>31.25</v>
      </c>
      <c r="G935" s="362">
        <v>29.85</v>
      </c>
      <c r="H935" s="314">
        <f t="shared" si="313"/>
        <v>124.78999999999999</v>
      </c>
      <c r="I935" s="324">
        <f t="shared" si="314"/>
        <v>4.789999999999992</v>
      </c>
      <c r="J935" s="309" t="s">
        <v>153</v>
      </c>
      <c r="K935" s="314">
        <v>2</v>
      </c>
      <c r="L935" s="1496"/>
    </row>
    <row r="936" spans="1:12" ht="15" x14ac:dyDescent="0.2">
      <c r="A936" s="361" t="s">
        <v>34</v>
      </c>
      <c r="B936" s="314">
        <v>150.75</v>
      </c>
      <c r="C936" s="311">
        <f t="shared" si="312"/>
        <v>119.15</v>
      </c>
      <c r="D936" s="314">
        <v>117</v>
      </c>
      <c r="E936" s="311">
        <f>C936-D936</f>
        <v>2.1500000000000057</v>
      </c>
      <c r="F936" s="366">
        <v>31.6</v>
      </c>
      <c r="G936" s="362">
        <v>30.69</v>
      </c>
      <c r="H936" s="314">
        <f t="shared" si="313"/>
        <v>120.06</v>
      </c>
      <c r="I936" s="311">
        <f t="shared" si="314"/>
        <v>3.0600000000000023</v>
      </c>
      <c r="J936" s="309" t="s">
        <v>153</v>
      </c>
      <c r="K936" s="314" t="s">
        <v>102</v>
      </c>
      <c r="L936" s="1496"/>
    </row>
    <row r="937" spans="1:12" ht="15" x14ac:dyDescent="0.2">
      <c r="A937" s="361" t="s">
        <v>35</v>
      </c>
      <c r="B937" s="314">
        <v>155.05000000000001</v>
      </c>
      <c r="C937" s="311">
        <f t="shared" si="312"/>
        <v>114.86000000000001</v>
      </c>
      <c r="D937" s="314">
        <v>113</v>
      </c>
      <c r="E937" s="311">
        <f>C937-D937</f>
        <v>1.8600000000000136</v>
      </c>
      <c r="F937" s="366">
        <v>40.19</v>
      </c>
      <c r="G937" s="362">
        <v>37.200000000000003</v>
      </c>
      <c r="H937" s="314">
        <f t="shared" si="313"/>
        <v>117.85000000000001</v>
      </c>
      <c r="I937" s="311">
        <f t="shared" si="314"/>
        <v>4.8500000000000085</v>
      </c>
      <c r="J937" s="309" t="s">
        <v>153</v>
      </c>
      <c r="K937" s="314" t="s">
        <v>102</v>
      </c>
      <c r="L937" s="1496"/>
    </row>
    <row r="938" spans="1:12" ht="15" x14ac:dyDescent="0.2">
      <c r="A938" s="361" t="s">
        <v>32</v>
      </c>
      <c r="B938" s="314">
        <v>153.59</v>
      </c>
      <c r="C938" s="311">
        <f t="shared" si="312"/>
        <v>110.07</v>
      </c>
      <c r="D938" s="314">
        <v>110.36</v>
      </c>
      <c r="E938" s="311">
        <f>C938-D938</f>
        <v>-0.29000000000000625</v>
      </c>
      <c r="F938" s="366">
        <v>43.52</v>
      </c>
      <c r="G938" s="362">
        <v>40.85</v>
      </c>
      <c r="H938" s="314">
        <f t="shared" si="313"/>
        <v>112.74000000000001</v>
      </c>
      <c r="I938" s="311">
        <f t="shared" si="314"/>
        <v>2.3800000000000097</v>
      </c>
      <c r="J938" s="309" t="s">
        <v>153</v>
      </c>
      <c r="K938" s="314">
        <v>3</v>
      </c>
      <c r="L938" s="1496"/>
    </row>
    <row r="939" spans="1:12" ht="15" x14ac:dyDescent="0.2">
      <c r="A939" s="361" t="s">
        <v>36</v>
      </c>
      <c r="B939" s="314">
        <v>150.44</v>
      </c>
      <c r="C939" s="311">
        <f t="shared" si="312"/>
        <v>113.62</v>
      </c>
      <c r="D939" s="314">
        <v>112.6</v>
      </c>
      <c r="E939" s="314">
        <f t="shared" ref="E939:E941" si="315">C939-D939</f>
        <v>1.0200000000000102</v>
      </c>
      <c r="F939" s="440">
        <v>36.82</v>
      </c>
      <c r="G939" s="362">
        <v>34.270000000000003</v>
      </c>
      <c r="H939" s="314">
        <f t="shared" si="313"/>
        <v>116.16999999999999</v>
      </c>
      <c r="I939" s="311">
        <f t="shared" si="314"/>
        <v>3.5699999999999932</v>
      </c>
      <c r="J939" s="309" t="s">
        <v>153</v>
      </c>
      <c r="K939" s="314" t="s">
        <v>102</v>
      </c>
      <c r="L939" s="1496"/>
    </row>
    <row r="940" spans="1:12" ht="15" x14ac:dyDescent="0.2">
      <c r="A940" s="361" t="s">
        <v>33</v>
      </c>
      <c r="B940" s="314">
        <v>156.94999999999999</v>
      </c>
      <c r="C940" s="311">
        <f t="shared" si="312"/>
        <v>114.97999999999999</v>
      </c>
      <c r="D940" s="314">
        <v>112.91</v>
      </c>
      <c r="E940" s="314">
        <f t="shared" si="315"/>
        <v>2.0699999999999932</v>
      </c>
      <c r="F940" s="439">
        <v>41.97</v>
      </c>
      <c r="G940" s="362">
        <v>38.81</v>
      </c>
      <c r="H940" s="314">
        <f t="shared" si="313"/>
        <v>118.13999999999999</v>
      </c>
      <c r="I940" s="311">
        <f t="shared" si="314"/>
        <v>5.2299999999999898</v>
      </c>
      <c r="J940" s="309" t="s">
        <v>153</v>
      </c>
      <c r="K940" s="314" t="s">
        <v>102</v>
      </c>
      <c r="L940" s="1496"/>
    </row>
    <row r="941" spans="1:12" ht="15" x14ac:dyDescent="0.2">
      <c r="A941" s="361" t="s">
        <v>37</v>
      </c>
      <c r="B941" s="314">
        <v>155.80000000000001</v>
      </c>
      <c r="C941" s="311">
        <f t="shared" si="312"/>
        <v>121.18</v>
      </c>
      <c r="D941" s="314">
        <v>120.24</v>
      </c>
      <c r="E941" s="314">
        <f t="shared" si="315"/>
        <v>0.94000000000001194</v>
      </c>
      <c r="F941" s="439">
        <v>34.619999999999997</v>
      </c>
      <c r="G941" s="362">
        <v>32.630000000000003</v>
      </c>
      <c r="H941" s="314">
        <f t="shared" si="313"/>
        <v>123.17000000000002</v>
      </c>
      <c r="I941" s="311">
        <f t="shared" si="314"/>
        <v>2.930000000000021</v>
      </c>
      <c r="J941" s="309" t="s">
        <v>153</v>
      </c>
      <c r="K941" s="314" t="s">
        <v>102</v>
      </c>
      <c r="L941" s="1497"/>
    </row>
    <row r="946" spans="1:12" x14ac:dyDescent="0.2">
      <c r="A946" s="364">
        <v>43982</v>
      </c>
    </row>
    <row r="947" spans="1:12" ht="15" x14ac:dyDescent="0.25">
      <c r="A947" s="308" t="s">
        <v>4</v>
      </c>
      <c r="B947" s="356" t="s">
        <v>160</v>
      </c>
      <c r="C947" s="356" t="s">
        <v>20</v>
      </c>
      <c r="D947" s="356" t="s">
        <v>21</v>
      </c>
      <c r="E947" s="356" t="s">
        <v>14</v>
      </c>
      <c r="F947" s="357" t="s">
        <v>15</v>
      </c>
      <c r="G947" s="308" t="s">
        <v>99</v>
      </c>
      <c r="H947" s="308" t="s">
        <v>5</v>
      </c>
      <c r="I947" s="308" t="s">
        <v>7</v>
      </c>
      <c r="J947" s="357" t="s">
        <v>17</v>
      </c>
      <c r="K947" s="357" t="s">
        <v>18</v>
      </c>
      <c r="L947" s="308" t="s">
        <v>99</v>
      </c>
    </row>
    <row r="948" spans="1:12" ht="15" x14ac:dyDescent="0.25">
      <c r="A948" s="308" t="s">
        <v>8</v>
      </c>
      <c r="B948" s="309" t="s">
        <v>161</v>
      </c>
      <c r="C948" s="309" t="s">
        <v>161</v>
      </c>
      <c r="D948" s="309" t="s">
        <v>161</v>
      </c>
      <c r="E948" s="309" t="s">
        <v>22</v>
      </c>
      <c r="F948" s="357" t="s">
        <v>155</v>
      </c>
      <c r="G948" s="308" t="s">
        <v>24</v>
      </c>
      <c r="H948" s="308" t="s">
        <v>6</v>
      </c>
      <c r="I948" s="308" t="s">
        <v>9</v>
      </c>
      <c r="J948" s="357" t="s">
        <v>25</v>
      </c>
      <c r="K948" s="357" t="s">
        <v>26</v>
      </c>
      <c r="L948" s="1495" t="s">
        <v>162</v>
      </c>
    </row>
    <row r="949" spans="1:12" ht="15" x14ac:dyDescent="0.25">
      <c r="A949" s="308" t="s">
        <v>27</v>
      </c>
      <c r="B949" s="314">
        <v>147.35</v>
      </c>
      <c r="C949" s="311">
        <f>B949-F949</f>
        <v>118.41999999999999</v>
      </c>
      <c r="D949" s="314">
        <v>117</v>
      </c>
      <c r="E949" s="314">
        <v>1.88499999999999</v>
      </c>
      <c r="F949" s="366">
        <v>28.93</v>
      </c>
      <c r="G949" s="360">
        <v>27.41</v>
      </c>
      <c r="H949" s="314">
        <f>B949-G949</f>
        <v>119.94</v>
      </c>
      <c r="I949" s="324">
        <f>H949-D949</f>
        <v>2.9399999999999977</v>
      </c>
      <c r="J949" s="309" t="s">
        <v>153</v>
      </c>
      <c r="K949" s="314">
        <v>2</v>
      </c>
      <c r="L949" s="1496"/>
    </row>
    <row r="950" spans="1:12" ht="15" x14ac:dyDescent="0.25">
      <c r="A950" s="308" t="s">
        <v>29</v>
      </c>
      <c r="B950" s="314">
        <v>154.07</v>
      </c>
      <c r="C950" s="311">
        <f t="shared" ref="C950:C958" si="316">B950-F950</f>
        <v>113.49</v>
      </c>
      <c r="D950" s="314">
        <v>113</v>
      </c>
      <c r="E950" s="314">
        <v>0.56499999999999795</v>
      </c>
      <c r="F950" s="366">
        <v>40.58</v>
      </c>
      <c r="G950" s="360">
        <v>37.64</v>
      </c>
      <c r="H950" s="314">
        <f t="shared" ref="H950:H958" si="317">B950-G950</f>
        <v>116.42999999999999</v>
      </c>
      <c r="I950" s="324">
        <f t="shared" ref="I950:I958" si="318">H950-D950</f>
        <v>3.4299999999999926</v>
      </c>
      <c r="J950" s="309" t="s">
        <v>153</v>
      </c>
      <c r="K950" s="314">
        <v>3</v>
      </c>
      <c r="L950" s="1496"/>
    </row>
    <row r="951" spans="1:12" ht="15" x14ac:dyDescent="0.25">
      <c r="A951" s="308" t="s">
        <v>30</v>
      </c>
      <c r="B951" s="314">
        <v>150.29</v>
      </c>
      <c r="C951" s="311">
        <f t="shared" si="316"/>
        <v>114.08999999999999</v>
      </c>
      <c r="D951" s="314">
        <v>112</v>
      </c>
      <c r="E951" s="314">
        <v>1.9950000000000001</v>
      </c>
      <c r="F951" s="366">
        <v>36.200000000000003</v>
      </c>
      <c r="G951" s="360">
        <v>34.47</v>
      </c>
      <c r="H951" s="314">
        <f t="shared" si="317"/>
        <v>115.82</v>
      </c>
      <c r="I951" s="324">
        <f t="shared" si="318"/>
        <v>3.8199999999999932</v>
      </c>
      <c r="J951" s="309" t="s">
        <v>153</v>
      </c>
      <c r="K951" s="314">
        <v>3</v>
      </c>
      <c r="L951" s="1496"/>
    </row>
    <row r="952" spans="1:12" ht="15" x14ac:dyDescent="0.2">
      <c r="A952" s="361" t="s">
        <v>154</v>
      </c>
      <c r="B952" s="314">
        <v>154.63999999999999</v>
      </c>
      <c r="C952" s="311">
        <f t="shared" si="316"/>
        <v>123.38999999999999</v>
      </c>
      <c r="D952" s="314">
        <v>120</v>
      </c>
      <c r="E952" s="311">
        <f>C952-D952</f>
        <v>3.3899999999999864</v>
      </c>
      <c r="F952" s="365">
        <v>31.25</v>
      </c>
      <c r="G952" s="362">
        <v>30.06</v>
      </c>
      <c r="H952" s="314">
        <f t="shared" si="317"/>
        <v>124.57999999999998</v>
      </c>
      <c r="I952" s="324">
        <f t="shared" si="318"/>
        <v>4.5799999999999841</v>
      </c>
      <c r="J952" s="309" t="s">
        <v>153</v>
      </c>
      <c r="K952" s="314">
        <v>2</v>
      </c>
      <c r="L952" s="1496"/>
    </row>
    <row r="953" spans="1:12" ht="15" x14ac:dyDescent="0.2">
      <c r="A953" s="361" t="s">
        <v>34</v>
      </c>
      <c r="B953" s="314">
        <v>150.75</v>
      </c>
      <c r="C953" s="311">
        <f t="shared" si="316"/>
        <v>119.15</v>
      </c>
      <c r="D953" s="314">
        <v>117</v>
      </c>
      <c r="E953" s="311">
        <f>C953-D953</f>
        <v>2.1500000000000057</v>
      </c>
      <c r="F953" s="366">
        <v>31.6</v>
      </c>
      <c r="G953" s="362">
        <v>30.72</v>
      </c>
      <c r="H953" s="314">
        <f t="shared" si="317"/>
        <v>120.03</v>
      </c>
      <c r="I953" s="311">
        <f t="shared" si="318"/>
        <v>3.0300000000000011</v>
      </c>
      <c r="J953" s="309" t="s">
        <v>153</v>
      </c>
      <c r="K953" s="314" t="s">
        <v>102</v>
      </c>
      <c r="L953" s="1496"/>
    </row>
    <row r="954" spans="1:12" ht="15" x14ac:dyDescent="0.2">
      <c r="A954" s="361" t="s">
        <v>35</v>
      </c>
      <c r="B954" s="314">
        <v>155.05000000000001</v>
      </c>
      <c r="C954" s="311">
        <f t="shared" si="316"/>
        <v>114.86000000000001</v>
      </c>
      <c r="D954" s="314">
        <v>113</v>
      </c>
      <c r="E954" s="311">
        <f>C954-D954</f>
        <v>1.8600000000000136</v>
      </c>
      <c r="F954" s="366">
        <v>40.19</v>
      </c>
      <c r="G954" s="362">
        <v>37.159999999999997</v>
      </c>
      <c r="H954" s="314">
        <f t="shared" si="317"/>
        <v>117.89000000000001</v>
      </c>
      <c r="I954" s="311">
        <f t="shared" si="318"/>
        <v>4.8900000000000148</v>
      </c>
      <c r="J954" s="309" t="s">
        <v>153</v>
      </c>
      <c r="K954" s="314" t="s">
        <v>102</v>
      </c>
      <c r="L954" s="1496"/>
    </row>
    <row r="955" spans="1:12" ht="15" x14ac:dyDescent="0.2">
      <c r="A955" s="361" t="s">
        <v>32</v>
      </c>
      <c r="B955" s="314">
        <v>153.59</v>
      </c>
      <c r="C955" s="311">
        <f t="shared" si="316"/>
        <v>110.07</v>
      </c>
      <c r="D955" s="314">
        <v>110.36</v>
      </c>
      <c r="E955" s="311">
        <f>C955-D955</f>
        <v>-0.29000000000000625</v>
      </c>
      <c r="F955" s="366">
        <v>43.52</v>
      </c>
      <c r="G955" s="362">
        <v>40.94</v>
      </c>
      <c r="H955" s="314">
        <f t="shared" si="317"/>
        <v>112.65</v>
      </c>
      <c r="I955" s="311">
        <f t="shared" si="318"/>
        <v>2.2900000000000063</v>
      </c>
      <c r="J955" s="309" t="s">
        <v>153</v>
      </c>
      <c r="K955" s="314">
        <v>3</v>
      </c>
      <c r="L955" s="1496"/>
    </row>
    <row r="956" spans="1:12" ht="15" x14ac:dyDescent="0.2">
      <c r="A956" s="361" t="s">
        <v>36</v>
      </c>
      <c r="B956" s="314">
        <v>150.44</v>
      </c>
      <c r="C956" s="311">
        <f t="shared" si="316"/>
        <v>113.62</v>
      </c>
      <c r="D956" s="314">
        <v>112.6</v>
      </c>
      <c r="E956" s="314">
        <f t="shared" ref="E956:E958" si="319">C956-D956</f>
        <v>1.0200000000000102</v>
      </c>
      <c r="F956" s="440">
        <v>36.82</v>
      </c>
      <c r="G956" s="362">
        <v>34.17</v>
      </c>
      <c r="H956" s="314">
        <f t="shared" si="317"/>
        <v>116.27</v>
      </c>
      <c r="I956" s="311">
        <f t="shared" si="318"/>
        <v>3.6700000000000017</v>
      </c>
      <c r="J956" s="309" t="s">
        <v>153</v>
      </c>
      <c r="K956" s="314" t="s">
        <v>102</v>
      </c>
      <c r="L956" s="1496"/>
    </row>
    <row r="957" spans="1:12" ht="15" x14ac:dyDescent="0.2">
      <c r="A957" s="361" t="s">
        <v>33</v>
      </c>
      <c r="B957" s="314">
        <v>156.94999999999999</v>
      </c>
      <c r="C957" s="311">
        <f t="shared" si="316"/>
        <v>114.97999999999999</v>
      </c>
      <c r="D957" s="314">
        <v>112.91</v>
      </c>
      <c r="E957" s="314">
        <f t="shared" si="319"/>
        <v>2.0699999999999932</v>
      </c>
      <c r="F957" s="439">
        <v>41.97</v>
      </c>
      <c r="G957" s="362">
        <v>38.96</v>
      </c>
      <c r="H957" s="314">
        <f t="shared" si="317"/>
        <v>117.98999999999998</v>
      </c>
      <c r="I957" s="311">
        <f t="shared" si="318"/>
        <v>5.0799999999999841</v>
      </c>
      <c r="J957" s="309" t="s">
        <v>153</v>
      </c>
      <c r="K957" s="314" t="s">
        <v>102</v>
      </c>
      <c r="L957" s="1496"/>
    </row>
    <row r="958" spans="1:12" ht="15" x14ac:dyDescent="0.2">
      <c r="A958" s="361" t="s">
        <v>37</v>
      </c>
      <c r="B958" s="314">
        <v>155.80000000000001</v>
      </c>
      <c r="C958" s="311">
        <f t="shared" si="316"/>
        <v>121.18</v>
      </c>
      <c r="D958" s="314">
        <v>120.24</v>
      </c>
      <c r="E958" s="314">
        <f t="shared" si="319"/>
        <v>0.94000000000001194</v>
      </c>
      <c r="F958" s="439">
        <v>34.619999999999997</v>
      </c>
      <c r="G958" s="362">
        <v>32.549999999999997</v>
      </c>
      <c r="H958" s="314">
        <f t="shared" si="317"/>
        <v>123.25000000000001</v>
      </c>
      <c r="I958" s="311">
        <f t="shared" si="318"/>
        <v>3.0100000000000193</v>
      </c>
      <c r="J958" s="309" t="s">
        <v>153</v>
      </c>
      <c r="K958" s="314" t="s">
        <v>102</v>
      </c>
      <c r="L958" s="1497"/>
    </row>
    <row r="963" spans="1:12" x14ac:dyDescent="0.2">
      <c r="A963" s="364">
        <v>43994</v>
      </c>
    </row>
    <row r="964" spans="1:12" ht="15" x14ac:dyDescent="0.25">
      <c r="A964" s="308" t="s">
        <v>4</v>
      </c>
      <c r="B964" s="356" t="s">
        <v>160</v>
      </c>
      <c r="C964" s="356" t="s">
        <v>20</v>
      </c>
      <c r="D964" s="356" t="s">
        <v>21</v>
      </c>
      <c r="E964" s="356" t="s">
        <v>14</v>
      </c>
      <c r="F964" s="357" t="s">
        <v>15</v>
      </c>
      <c r="G964" s="308" t="s">
        <v>99</v>
      </c>
      <c r="H964" s="308" t="s">
        <v>5</v>
      </c>
      <c r="I964" s="308" t="s">
        <v>7</v>
      </c>
      <c r="J964" s="357" t="s">
        <v>17</v>
      </c>
      <c r="K964" s="357" t="s">
        <v>18</v>
      </c>
      <c r="L964" s="308" t="s">
        <v>99</v>
      </c>
    </row>
    <row r="965" spans="1:12" ht="15" x14ac:dyDescent="0.25">
      <c r="A965" s="308" t="s">
        <v>8</v>
      </c>
      <c r="B965" s="309" t="s">
        <v>161</v>
      </c>
      <c r="C965" s="309" t="s">
        <v>161</v>
      </c>
      <c r="D965" s="309" t="s">
        <v>161</v>
      </c>
      <c r="E965" s="309" t="s">
        <v>22</v>
      </c>
      <c r="F965" s="357" t="s">
        <v>155</v>
      </c>
      <c r="G965" s="308" t="s">
        <v>24</v>
      </c>
      <c r="H965" s="308" t="s">
        <v>6</v>
      </c>
      <c r="I965" s="308" t="s">
        <v>9</v>
      </c>
      <c r="J965" s="357" t="s">
        <v>25</v>
      </c>
      <c r="K965" s="357" t="s">
        <v>26</v>
      </c>
      <c r="L965" s="1495" t="s">
        <v>162</v>
      </c>
    </row>
    <row r="966" spans="1:12" ht="15" x14ac:dyDescent="0.25">
      <c r="A966" s="308" t="s">
        <v>27</v>
      </c>
      <c r="B966" s="314">
        <v>147.35</v>
      </c>
      <c r="C966" s="311">
        <f>B966-F966</f>
        <v>118.41999999999999</v>
      </c>
      <c r="D966" s="314">
        <v>117</v>
      </c>
      <c r="E966" s="314">
        <v>1.88499999999999</v>
      </c>
      <c r="F966" s="366">
        <v>28.93</v>
      </c>
      <c r="G966" s="360">
        <v>27.58</v>
      </c>
      <c r="H966" s="314">
        <f>B966-G966</f>
        <v>119.77</v>
      </c>
      <c r="I966" s="324">
        <f>H966-D966</f>
        <v>2.769999999999996</v>
      </c>
      <c r="J966" s="309" t="s">
        <v>153</v>
      </c>
      <c r="K966" s="314">
        <v>2</v>
      </c>
      <c r="L966" s="1496"/>
    </row>
    <row r="967" spans="1:12" ht="15" x14ac:dyDescent="0.25">
      <c r="A967" s="308" t="s">
        <v>29</v>
      </c>
      <c r="B967" s="314">
        <v>154.07</v>
      </c>
      <c r="C967" s="311">
        <f t="shared" ref="C967:C975" si="320">B967-F967</f>
        <v>113.49</v>
      </c>
      <c r="D967" s="314">
        <v>113</v>
      </c>
      <c r="E967" s="314">
        <v>0.56499999999999795</v>
      </c>
      <c r="F967" s="366">
        <v>40.58</v>
      </c>
      <c r="G967" s="360">
        <v>37.590000000000003</v>
      </c>
      <c r="H967" s="314">
        <f t="shared" ref="H967:H975" si="321">B967-G967</f>
        <v>116.47999999999999</v>
      </c>
      <c r="I967" s="324">
        <f t="shared" ref="I967:I975" si="322">H967-D967</f>
        <v>3.4799999999999898</v>
      </c>
      <c r="J967" s="309" t="s">
        <v>153</v>
      </c>
      <c r="K967" s="314">
        <v>3</v>
      </c>
      <c r="L967" s="1496"/>
    </row>
    <row r="968" spans="1:12" ht="15" x14ac:dyDescent="0.25">
      <c r="A968" s="308" t="s">
        <v>30</v>
      </c>
      <c r="B968" s="314">
        <v>150.29</v>
      </c>
      <c r="C968" s="311">
        <f t="shared" si="320"/>
        <v>114.08999999999999</v>
      </c>
      <c r="D968" s="314">
        <v>112</v>
      </c>
      <c r="E968" s="314">
        <v>1.9950000000000001</v>
      </c>
      <c r="F968" s="366">
        <v>36.200000000000003</v>
      </c>
      <c r="G968" s="360">
        <v>34.61</v>
      </c>
      <c r="H968" s="314">
        <f t="shared" si="321"/>
        <v>115.67999999999999</v>
      </c>
      <c r="I968" s="324">
        <f t="shared" si="322"/>
        <v>3.6799999999999926</v>
      </c>
      <c r="J968" s="309" t="s">
        <v>153</v>
      </c>
      <c r="K968" s="314">
        <v>3</v>
      </c>
      <c r="L968" s="1496"/>
    </row>
    <row r="969" spans="1:12" ht="15" x14ac:dyDescent="0.2">
      <c r="A969" s="361" t="s">
        <v>154</v>
      </c>
      <c r="B969" s="314">
        <v>154.63999999999999</v>
      </c>
      <c r="C969" s="311">
        <f t="shared" si="320"/>
        <v>123.38999999999999</v>
      </c>
      <c r="D969" s="314">
        <v>120</v>
      </c>
      <c r="E969" s="311">
        <f>C969-D969</f>
        <v>3.3899999999999864</v>
      </c>
      <c r="F969" s="365">
        <v>31.25</v>
      </c>
      <c r="G969" s="362">
        <v>29.97</v>
      </c>
      <c r="H969" s="314">
        <f t="shared" si="321"/>
        <v>124.66999999999999</v>
      </c>
      <c r="I969" s="324">
        <f t="shared" si="322"/>
        <v>4.6699999999999875</v>
      </c>
      <c r="J969" s="309" t="s">
        <v>153</v>
      </c>
      <c r="K969" s="314">
        <v>2</v>
      </c>
      <c r="L969" s="1496"/>
    </row>
    <row r="970" spans="1:12" ht="15" x14ac:dyDescent="0.2">
      <c r="A970" s="361" t="s">
        <v>34</v>
      </c>
      <c r="B970" s="314">
        <v>150.75</v>
      </c>
      <c r="C970" s="311">
        <f t="shared" si="320"/>
        <v>119.15</v>
      </c>
      <c r="D970" s="314">
        <v>117</v>
      </c>
      <c r="E970" s="311">
        <f>C970-D970</f>
        <v>2.1500000000000057</v>
      </c>
      <c r="F970" s="366">
        <v>31.6</v>
      </c>
      <c r="G970" s="362">
        <v>30.78</v>
      </c>
      <c r="H970" s="314">
        <f t="shared" si="321"/>
        <v>119.97</v>
      </c>
      <c r="I970" s="311">
        <f t="shared" si="322"/>
        <v>2.9699999999999989</v>
      </c>
      <c r="J970" s="309" t="s">
        <v>153</v>
      </c>
      <c r="K970" s="314" t="s">
        <v>102</v>
      </c>
      <c r="L970" s="1496"/>
    </row>
    <row r="971" spans="1:12" ht="15" x14ac:dyDescent="0.2">
      <c r="A971" s="361" t="s">
        <v>35</v>
      </c>
      <c r="B971" s="314">
        <v>155.05000000000001</v>
      </c>
      <c r="C971" s="311">
        <f t="shared" si="320"/>
        <v>114.86000000000001</v>
      </c>
      <c r="D971" s="314">
        <v>113</v>
      </c>
      <c r="E971" s="311">
        <f>C971-D971</f>
        <v>1.8600000000000136</v>
      </c>
      <c r="F971" s="366">
        <v>40.19</v>
      </c>
      <c r="G971" s="362">
        <v>37.119999999999997</v>
      </c>
      <c r="H971" s="314">
        <f t="shared" si="321"/>
        <v>117.93</v>
      </c>
      <c r="I971" s="311">
        <f t="shared" si="322"/>
        <v>4.9300000000000068</v>
      </c>
      <c r="J971" s="309" t="s">
        <v>153</v>
      </c>
      <c r="K971" s="314" t="s">
        <v>102</v>
      </c>
      <c r="L971" s="1496"/>
    </row>
    <row r="972" spans="1:12" ht="15" x14ac:dyDescent="0.2">
      <c r="A972" s="361" t="s">
        <v>32</v>
      </c>
      <c r="B972" s="314">
        <v>153.59</v>
      </c>
      <c r="C972" s="311">
        <f t="shared" si="320"/>
        <v>110.07</v>
      </c>
      <c r="D972" s="314">
        <v>110.36</v>
      </c>
      <c r="E972" s="311">
        <f>C972-D972</f>
        <v>-0.29000000000000625</v>
      </c>
      <c r="F972" s="366">
        <v>43.52</v>
      </c>
      <c r="G972" s="362">
        <v>41</v>
      </c>
      <c r="H972" s="314">
        <f t="shared" si="321"/>
        <v>112.59</v>
      </c>
      <c r="I972" s="311">
        <f t="shared" si="322"/>
        <v>2.230000000000004</v>
      </c>
      <c r="J972" s="309" t="s">
        <v>153</v>
      </c>
      <c r="K972" s="314">
        <v>3</v>
      </c>
      <c r="L972" s="1496"/>
    </row>
    <row r="973" spans="1:12" ht="15" x14ac:dyDescent="0.2">
      <c r="A973" s="361" t="s">
        <v>36</v>
      </c>
      <c r="B973" s="314">
        <v>150.44</v>
      </c>
      <c r="C973" s="311">
        <f t="shared" si="320"/>
        <v>113.62</v>
      </c>
      <c r="D973" s="314">
        <v>112.6</v>
      </c>
      <c r="E973" s="314">
        <f t="shared" ref="E973:E975" si="323">C973-D973</f>
        <v>1.0200000000000102</v>
      </c>
      <c r="F973" s="440">
        <v>36.82</v>
      </c>
      <c r="G973" s="362">
        <v>34.32</v>
      </c>
      <c r="H973" s="314">
        <f t="shared" si="321"/>
        <v>116.12</v>
      </c>
      <c r="I973" s="311">
        <f t="shared" si="322"/>
        <v>3.5200000000000102</v>
      </c>
      <c r="J973" s="309" t="s">
        <v>153</v>
      </c>
      <c r="K973" s="314" t="s">
        <v>102</v>
      </c>
      <c r="L973" s="1496"/>
    </row>
    <row r="974" spans="1:12" ht="15" x14ac:dyDescent="0.2">
      <c r="A974" s="361" t="s">
        <v>33</v>
      </c>
      <c r="B974" s="314">
        <v>156.94999999999999</v>
      </c>
      <c r="C974" s="311">
        <f t="shared" si="320"/>
        <v>114.97999999999999</v>
      </c>
      <c r="D974" s="314">
        <v>112.91</v>
      </c>
      <c r="E974" s="314">
        <f t="shared" si="323"/>
        <v>2.0699999999999932</v>
      </c>
      <c r="F974" s="439">
        <v>41.97</v>
      </c>
      <c r="G974" s="362">
        <v>39.06</v>
      </c>
      <c r="H974" s="314">
        <f t="shared" si="321"/>
        <v>117.88999999999999</v>
      </c>
      <c r="I974" s="311">
        <f t="shared" si="322"/>
        <v>4.9799999999999898</v>
      </c>
      <c r="J974" s="309" t="s">
        <v>153</v>
      </c>
      <c r="K974" s="314" t="s">
        <v>102</v>
      </c>
      <c r="L974" s="1496"/>
    </row>
    <row r="975" spans="1:12" ht="15" x14ac:dyDescent="0.2">
      <c r="A975" s="361" t="s">
        <v>37</v>
      </c>
      <c r="B975" s="314">
        <v>155.80000000000001</v>
      </c>
      <c r="C975" s="311">
        <f t="shared" si="320"/>
        <v>121.18</v>
      </c>
      <c r="D975" s="314">
        <v>120.24</v>
      </c>
      <c r="E975" s="314">
        <f t="shared" si="323"/>
        <v>0.94000000000001194</v>
      </c>
      <c r="F975" s="439">
        <v>34.619999999999997</v>
      </c>
      <c r="G975" s="362">
        <v>32.67</v>
      </c>
      <c r="H975" s="314">
        <f t="shared" si="321"/>
        <v>123.13000000000001</v>
      </c>
      <c r="I975" s="311">
        <f t="shared" si="322"/>
        <v>2.8900000000000148</v>
      </c>
      <c r="J975" s="309" t="s">
        <v>153</v>
      </c>
      <c r="K975" s="314" t="s">
        <v>102</v>
      </c>
      <c r="L975" s="1497"/>
    </row>
    <row r="978" spans="1:12" x14ac:dyDescent="0.2">
      <c r="A978" s="364">
        <v>44032</v>
      </c>
    </row>
    <row r="979" spans="1:12" ht="15" x14ac:dyDescent="0.25">
      <c r="A979" s="308" t="s">
        <v>4</v>
      </c>
      <c r="B979" s="356" t="s">
        <v>160</v>
      </c>
      <c r="C979" s="356" t="s">
        <v>20</v>
      </c>
      <c r="D979" s="356" t="s">
        <v>21</v>
      </c>
      <c r="E979" s="356" t="s">
        <v>14</v>
      </c>
      <c r="F979" s="357" t="s">
        <v>15</v>
      </c>
      <c r="G979" s="308" t="s">
        <v>99</v>
      </c>
      <c r="H979" s="308" t="s">
        <v>5</v>
      </c>
      <c r="I979" s="308" t="s">
        <v>7</v>
      </c>
      <c r="J979" s="357" t="s">
        <v>17</v>
      </c>
      <c r="K979" s="357" t="s">
        <v>18</v>
      </c>
      <c r="L979" s="308" t="s">
        <v>99</v>
      </c>
    </row>
    <row r="980" spans="1:12" ht="15" x14ac:dyDescent="0.25">
      <c r="A980" s="308" t="s">
        <v>8</v>
      </c>
      <c r="B980" s="309" t="s">
        <v>161</v>
      </c>
      <c r="C980" s="309" t="s">
        <v>161</v>
      </c>
      <c r="D980" s="309" t="s">
        <v>161</v>
      </c>
      <c r="E980" s="309" t="s">
        <v>22</v>
      </c>
      <c r="F980" s="357" t="s">
        <v>155</v>
      </c>
      <c r="G980" s="308" t="s">
        <v>24</v>
      </c>
      <c r="H980" s="308" t="s">
        <v>6</v>
      </c>
      <c r="I980" s="308" t="s">
        <v>9</v>
      </c>
      <c r="J980" s="357" t="s">
        <v>25</v>
      </c>
      <c r="K980" s="357" t="s">
        <v>26</v>
      </c>
      <c r="L980" s="1495" t="s">
        <v>162</v>
      </c>
    </row>
    <row r="981" spans="1:12" ht="15" x14ac:dyDescent="0.25">
      <c r="A981" s="308" t="s">
        <v>27</v>
      </c>
      <c r="B981" s="314">
        <v>147.35</v>
      </c>
      <c r="C981" s="311">
        <f>B981-F981</f>
        <v>118.41999999999999</v>
      </c>
      <c r="D981" s="314">
        <v>117</v>
      </c>
      <c r="E981" s="314">
        <v>1.88499999999999</v>
      </c>
      <c r="F981" s="366">
        <v>28.93</v>
      </c>
      <c r="G981" s="360">
        <v>27.49</v>
      </c>
      <c r="H981" s="314">
        <f>B981-G981</f>
        <v>119.86</v>
      </c>
      <c r="I981" s="324">
        <f>H981-D981</f>
        <v>2.8599999999999994</v>
      </c>
      <c r="J981" s="309" t="s">
        <v>153</v>
      </c>
      <c r="K981" s="314">
        <v>2</v>
      </c>
      <c r="L981" s="1496"/>
    </row>
    <row r="982" spans="1:12" ht="15" x14ac:dyDescent="0.25">
      <c r="A982" s="308" t="s">
        <v>29</v>
      </c>
      <c r="B982" s="314">
        <v>154.07</v>
      </c>
      <c r="C982" s="311">
        <f t="shared" ref="C982:C990" si="324">B982-F982</f>
        <v>113.49</v>
      </c>
      <c r="D982" s="314">
        <v>113</v>
      </c>
      <c r="E982" s="314">
        <v>0.56499999999999795</v>
      </c>
      <c r="F982" s="366">
        <v>40.58</v>
      </c>
      <c r="G982" s="360">
        <v>37.78</v>
      </c>
      <c r="H982" s="314">
        <f t="shared" ref="H982:H990" si="325">B982-G982</f>
        <v>116.28999999999999</v>
      </c>
      <c r="I982" s="324">
        <f t="shared" ref="I982:I990" si="326">H982-D982</f>
        <v>3.289999999999992</v>
      </c>
      <c r="J982" s="309" t="s">
        <v>153</v>
      </c>
      <c r="K982" s="314">
        <v>3</v>
      </c>
      <c r="L982" s="1496"/>
    </row>
    <row r="983" spans="1:12" ht="15" x14ac:dyDescent="0.25">
      <c r="A983" s="308" t="s">
        <v>30</v>
      </c>
      <c r="B983" s="314">
        <v>150.29</v>
      </c>
      <c r="C983" s="311">
        <f t="shared" si="324"/>
        <v>114.08999999999999</v>
      </c>
      <c r="D983" s="314">
        <v>112</v>
      </c>
      <c r="E983" s="314">
        <v>1.9950000000000001</v>
      </c>
      <c r="F983" s="366">
        <v>36.200000000000003</v>
      </c>
      <c r="G983" s="360">
        <v>34.75</v>
      </c>
      <c r="H983" s="314">
        <f t="shared" si="325"/>
        <v>115.53999999999999</v>
      </c>
      <c r="I983" s="324">
        <f t="shared" si="326"/>
        <v>3.539999999999992</v>
      </c>
      <c r="J983" s="309" t="s">
        <v>153</v>
      </c>
      <c r="K983" s="314">
        <v>3</v>
      </c>
      <c r="L983" s="1496"/>
    </row>
    <row r="984" spans="1:12" ht="15" x14ac:dyDescent="0.2">
      <c r="A984" s="361" t="s">
        <v>154</v>
      </c>
      <c r="B984" s="314">
        <v>154.63999999999999</v>
      </c>
      <c r="C984" s="311">
        <f t="shared" si="324"/>
        <v>123.38999999999999</v>
      </c>
      <c r="D984" s="314">
        <v>120</v>
      </c>
      <c r="E984" s="311">
        <f>C984-D984</f>
        <v>3.3899999999999864</v>
      </c>
      <c r="F984" s="365">
        <v>31.25</v>
      </c>
      <c r="G984" s="362">
        <v>30.11</v>
      </c>
      <c r="H984" s="314">
        <f t="shared" si="325"/>
        <v>124.52999999999999</v>
      </c>
      <c r="I984" s="324">
        <f t="shared" si="326"/>
        <v>4.5299999999999869</v>
      </c>
      <c r="J984" s="309" t="s">
        <v>153</v>
      </c>
      <c r="K984" s="314">
        <v>2</v>
      </c>
      <c r="L984" s="1496"/>
    </row>
    <row r="985" spans="1:12" ht="15" x14ac:dyDescent="0.2">
      <c r="A985" s="361" t="s">
        <v>34</v>
      </c>
      <c r="B985" s="314">
        <v>150.75</v>
      </c>
      <c r="C985" s="311">
        <f t="shared" si="324"/>
        <v>119.15</v>
      </c>
      <c r="D985" s="314">
        <v>117</v>
      </c>
      <c r="E985" s="311">
        <f>C985-D985</f>
        <v>2.1500000000000057</v>
      </c>
      <c r="F985" s="366">
        <v>31.6</v>
      </c>
      <c r="G985" s="362">
        <v>30.82</v>
      </c>
      <c r="H985" s="314">
        <f t="shared" si="325"/>
        <v>119.93</v>
      </c>
      <c r="I985" s="311">
        <f t="shared" si="326"/>
        <v>2.9300000000000068</v>
      </c>
      <c r="J985" s="309" t="s">
        <v>153</v>
      </c>
      <c r="K985" s="314" t="s">
        <v>102</v>
      </c>
      <c r="L985" s="1496"/>
    </row>
    <row r="986" spans="1:12" ht="15" x14ac:dyDescent="0.2">
      <c r="A986" s="361" t="s">
        <v>35</v>
      </c>
      <c r="B986" s="314">
        <v>155.05000000000001</v>
      </c>
      <c r="C986" s="311">
        <f t="shared" si="324"/>
        <v>114.86000000000001</v>
      </c>
      <c r="D986" s="314">
        <v>113</v>
      </c>
      <c r="E986" s="311">
        <f>C986-D986</f>
        <v>1.8600000000000136</v>
      </c>
      <c r="F986" s="366">
        <v>40.19</v>
      </c>
      <c r="G986" s="362">
        <v>37.44</v>
      </c>
      <c r="H986" s="314">
        <f t="shared" si="325"/>
        <v>117.61000000000001</v>
      </c>
      <c r="I986" s="311">
        <f t="shared" si="326"/>
        <v>4.6100000000000136</v>
      </c>
      <c r="J986" s="309" t="s">
        <v>153</v>
      </c>
      <c r="K986" s="314" t="s">
        <v>102</v>
      </c>
      <c r="L986" s="1496"/>
    </row>
    <row r="987" spans="1:12" ht="15" x14ac:dyDescent="0.2">
      <c r="A987" s="361" t="s">
        <v>32</v>
      </c>
      <c r="B987" s="314">
        <v>153.59</v>
      </c>
      <c r="C987" s="311">
        <f t="shared" si="324"/>
        <v>110.07</v>
      </c>
      <c r="D987" s="314">
        <v>110.36</v>
      </c>
      <c r="E987" s="311">
        <f>C987-D987</f>
        <v>-0.29000000000000625</v>
      </c>
      <c r="F987" s="366">
        <v>43.52</v>
      </c>
      <c r="G987" s="362">
        <v>41.08</v>
      </c>
      <c r="H987" s="314">
        <f t="shared" si="325"/>
        <v>112.51</v>
      </c>
      <c r="I987" s="311">
        <f t="shared" si="326"/>
        <v>2.1500000000000057</v>
      </c>
      <c r="J987" s="309" t="s">
        <v>153</v>
      </c>
      <c r="K987" s="314">
        <v>3</v>
      </c>
      <c r="L987" s="1496"/>
    </row>
    <row r="988" spans="1:12" ht="15" x14ac:dyDescent="0.2">
      <c r="A988" s="361" t="s">
        <v>36</v>
      </c>
      <c r="B988" s="314">
        <v>150.44</v>
      </c>
      <c r="C988" s="311">
        <f t="shared" si="324"/>
        <v>113.62</v>
      </c>
      <c r="D988" s="314">
        <v>112.6</v>
      </c>
      <c r="E988" s="314">
        <f t="shared" ref="E988:E990" si="327">C988-D988</f>
        <v>1.0200000000000102</v>
      </c>
      <c r="F988" s="440">
        <v>36.82</v>
      </c>
      <c r="G988" s="362">
        <v>34.42</v>
      </c>
      <c r="H988" s="314">
        <f t="shared" si="325"/>
        <v>116.02</v>
      </c>
      <c r="I988" s="311">
        <f t="shared" si="326"/>
        <v>3.4200000000000017</v>
      </c>
      <c r="J988" s="309" t="s">
        <v>153</v>
      </c>
      <c r="K988" s="314" t="s">
        <v>102</v>
      </c>
      <c r="L988" s="1496"/>
    </row>
    <row r="989" spans="1:12" ht="15" x14ac:dyDescent="0.2">
      <c r="A989" s="361" t="s">
        <v>33</v>
      </c>
      <c r="B989" s="314">
        <v>156.94999999999999</v>
      </c>
      <c r="C989" s="311">
        <f t="shared" si="324"/>
        <v>114.97999999999999</v>
      </c>
      <c r="D989" s="314">
        <v>112.91</v>
      </c>
      <c r="E989" s="314">
        <f t="shared" si="327"/>
        <v>2.0699999999999932</v>
      </c>
      <c r="F989" s="439">
        <v>41.97</v>
      </c>
      <c r="G989" s="362">
        <v>39.229999999999997</v>
      </c>
      <c r="H989" s="314">
        <f t="shared" si="325"/>
        <v>117.72</v>
      </c>
      <c r="I989" s="311">
        <f t="shared" si="326"/>
        <v>4.8100000000000023</v>
      </c>
      <c r="J989" s="309" t="s">
        <v>153</v>
      </c>
      <c r="K989" s="314" t="s">
        <v>102</v>
      </c>
      <c r="L989" s="1496"/>
    </row>
    <row r="990" spans="1:12" ht="15" x14ac:dyDescent="0.2">
      <c r="A990" s="361" t="s">
        <v>37</v>
      </c>
      <c r="B990" s="314">
        <v>155.80000000000001</v>
      </c>
      <c r="C990" s="311">
        <f t="shared" si="324"/>
        <v>121.18</v>
      </c>
      <c r="D990" s="314">
        <v>120.24</v>
      </c>
      <c r="E990" s="314">
        <f t="shared" si="327"/>
        <v>0.94000000000001194</v>
      </c>
      <c r="F990" s="439">
        <v>34.619999999999997</v>
      </c>
      <c r="G990" s="362">
        <v>30.11</v>
      </c>
      <c r="H990" s="314">
        <f t="shared" si="325"/>
        <v>125.69000000000001</v>
      </c>
      <c r="I990" s="311">
        <f t="shared" si="326"/>
        <v>5.4500000000000171</v>
      </c>
      <c r="J990" s="309" t="s">
        <v>153</v>
      </c>
      <c r="K990" s="314" t="s">
        <v>102</v>
      </c>
      <c r="L990" s="1497"/>
    </row>
    <row r="993" spans="1:12" x14ac:dyDescent="0.2">
      <c r="A993" s="364">
        <v>44069</v>
      </c>
    </row>
    <row r="994" spans="1:12" ht="15" x14ac:dyDescent="0.25">
      <c r="A994" s="308" t="s">
        <v>4</v>
      </c>
      <c r="B994" s="356" t="s">
        <v>160</v>
      </c>
      <c r="C994" s="356" t="s">
        <v>20</v>
      </c>
      <c r="D994" s="356" t="s">
        <v>21</v>
      </c>
      <c r="E994" s="356" t="s">
        <v>14</v>
      </c>
      <c r="F994" s="357" t="s">
        <v>15</v>
      </c>
      <c r="G994" s="308" t="s">
        <v>99</v>
      </c>
      <c r="H994" s="308" t="s">
        <v>5</v>
      </c>
      <c r="I994" s="308" t="s">
        <v>7</v>
      </c>
      <c r="J994" s="357" t="s">
        <v>17</v>
      </c>
      <c r="K994" s="357" t="s">
        <v>18</v>
      </c>
      <c r="L994" s="308" t="s">
        <v>99</v>
      </c>
    </row>
    <row r="995" spans="1:12" ht="15" x14ac:dyDescent="0.25">
      <c r="A995" s="308" t="s">
        <v>8</v>
      </c>
      <c r="B995" s="309" t="s">
        <v>161</v>
      </c>
      <c r="C995" s="309" t="s">
        <v>161</v>
      </c>
      <c r="D995" s="309" t="s">
        <v>161</v>
      </c>
      <c r="E995" s="309" t="s">
        <v>22</v>
      </c>
      <c r="F995" s="357" t="s">
        <v>155</v>
      </c>
      <c r="G995" s="308" t="s">
        <v>24</v>
      </c>
      <c r="H995" s="308" t="s">
        <v>6</v>
      </c>
      <c r="I995" s="308" t="s">
        <v>9</v>
      </c>
      <c r="J995" s="357" t="s">
        <v>25</v>
      </c>
      <c r="K995" s="357" t="s">
        <v>26</v>
      </c>
      <c r="L995" s="1495" t="s">
        <v>162</v>
      </c>
    </row>
    <row r="996" spans="1:12" ht="15" x14ac:dyDescent="0.25">
      <c r="A996" s="308" t="s">
        <v>27</v>
      </c>
      <c r="B996" s="314">
        <v>147.35</v>
      </c>
      <c r="C996" s="311">
        <f>B996-F996</f>
        <v>118.41999999999999</v>
      </c>
      <c r="D996" s="314">
        <v>117</v>
      </c>
      <c r="E996" s="314">
        <v>1.88499999999999</v>
      </c>
      <c r="F996" s="366">
        <v>28.93</v>
      </c>
      <c r="G996" s="360">
        <v>27.52</v>
      </c>
      <c r="H996" s="314">
        <f>B996-G996</f>
        <v>119.83</v>
      </c>
      <c r="I996" s="324">
        <f>H996-D996</f>
        <v>2.8299999999999983</v>
      </c>
      <c r="J996" s="309" t="s">
        <v>153</v>
      </c>
      <c r="K996" s="314">
        <v>2</v>
      </c>
      <c r="L996" s="1496"/>
    </row>
    <row r="997" spans="1:12" ht="15" x14ac:dyDescent="0.25">
      <c r="A997" s="308" t="s">
        <v>29</v>
      </c>
      <c r="B997" s="314">
        <v>154.07</v>
      </c>
      <c r="C997" s="311">
        <f t="shared" ref="C997:C1005" si="328">B997-F997</f>
        <v>113.49</v>
      </c>
      <c r="D997" s="314">
        <v>113</v>
      </c>
      <c r="E997" s="314">
        <v>0.56499999999999795</v>
      </c>
      <c r="F997" s="366">
        <v>40.58</v>
      </c>
      <c r="G997" s="360">
        <v>37.880000000000003</v>
      </c>
      <c r="H997" s="314">
        <f t="shared" ref="H997:H1005" si="329">B997-G997</f>
        <v>116.19</v>
      </c>
      <c r="I997" s="324">
        <f t="shared" ref="I997:I1005" si="330">H997-D997</f>
        <v>3.1899999999999977</v>
      </c>
      <c r="J997" s="309" t="s">
        <v>153</v>
      </c>
      <c r="K997" s="314">
        <v>3</v>
      </c>
      <c r="L997" s="1496"/>
    </row>
    <row r="998" spans="1:12" ht="15" x14ac:dyDescent="0.25">
      <c r="A998" s="308" t="s">
        <v>30</v>
      </c>
      <c r="B998" s="314">
        <v>150.29</v>
      </c>
      <c r="C998" s="311">
        <f t="shared" si="328"/>
        <v>114.08999999999999</v>
      </c>
      <c r="D998" s="314">
        <v>112</v>
      </c>
      <c r="E998" s="314">
        <v>1.9950000000000001</v>
      </c>
      <c r="F998" s="366">
        <v>36.200000000000003</v>
      </c>
      <c r="G998" s="360">
        <v>34.83</v>
      </c>
      <c r="H998" s="314">
        <f t="shared" si="329"/>
        <v>115.46</v>
      </c>
      <c r="I998" s="324">
        <f t="shared" si="330"/>
        <v>3.4599999999999937</v>
      </c>
      <c r="J998" s="309" t="s">
        <v>153</v>
      </c>
      <c r="K998" s="314">
        <v>3</v>
      </c>
      <c r="L998" s="1496"/>
    </row>
    <row r="999" spans="1:12" ht="15" x14ac:dyDescent="0.2">
      <c r="A999" s="361" t="s">
        <v>154</v>
      </c>
      <c r="B999" s="314">
        <v>154.63999999999999</v>
      </c>
      <c r="C999" s="311">
        <f t="shared" si="328"/>
        <v>123.38999999999999</v>
      </c>
      <c r="D999" s="314">
        <v>120</v>
      </c>
      <c r="E999" s="311">
        <f>C999-D999</f>
        <v>3.3899999999999864</v>
      </c>
      <c r="F999" s="365">
        <v>31.25</v>
      </c>
      <c r="G999" s="362">
        <v>30.23</v>
      </c>
      <c r="H999" s="314">
        <f t="shared" si="329"/>
        <v>124.40999999999998</v>
      </c>
      <c r="I999" s="324">
        <f t="shared" si="330"/>
        <v>4.4099999999999824</v>
      </c>
      <c r="J999" s="309" t="s">
        <v>153</v>
      </c>
      <c r="K999" s="314">
        <v>2</v>
      </c>
      <c r="L999" s="1496"/>
    </row>
    <row r="1000" spans="1:12" ht="15" x14ac:dyDescent="0.2">
      <c r="A1000" s="361" t="s">
        <v>34</v>
      </c>
      <c r="B1000" s="314">
        <v>150.75</v>
      </c>
      <c r="C1000" s="311">
        <f t="shared" si="328"/>
        <v>119.15</v>
      </c>
      <c r="D1000" s="314">
        <v>117</v>
      </c>
      <c r="E1000" s="311">
        <f>C1000-D1000</f>
        <v>2.1500000000000057</v>
      </c>
      <c r="F1000" s="366">
        <v>31.6</v>
      </c>
      <c r="G1000" s="362">
        <v>30.89</v>
      </c>
      <c r="H1000" s="314">
        <f t="shared" si="329"/>
        <v>119.86</v>
      </c>
      <c r="I1000" s="311">
        <f t="shared" si="330"/>
        <v>2.8599999999999994</v>
      </c>
      <c r="J1000" s="309" t="s">
        <v>153</v>
      </c>
      <c r="K1000" s="314" t="s">
        <v>102</v>
      </c>
      <c r="L1000" s="1496"/>
    </row>
    <row r="1001" spans="1:12" ht="15" x14ac:dyDescent="0.2">
      <c r="A1001" s="361" t="s">
        <v>35</v>
      </c>
      <c r="B1001" s="314">
        <v>155.05000000000001</v>
      </c>
      <c r="C1001" s="311">
        <f t="shared" si="328"/>
        <v>114.86000000000001</v>
      </c>
      <c r="D1001" s="314">
        <v>113</v>
      </c>
      <c r="E1001" s="311">
        <f>C1001-D1001</f>
        <v>1.8600000000000136</v>
      </c>
      <c r="F1001" s="366">
        <v>40.19</v>
      </c>
      <c r="G1001" s="362">
        <v>37.39</v>
      </c>
      <c r="H1001" s="314">
        <f t="shared" si="329"/>
        <v>117.66000000000001</v>
      </c>
      <c r="I1001" s="311">
        <f t="shared" si="330"/>
        <v>4.6600000000000108</v>
      </c>
      <c r="J1001" s="309" t="s">
        <v>153</v>
      </c>
      <c r="K1001" s="314" t="s">
        <v>102</v>
      </c>
      <c r="L1001" s="1496"/>
    </row>
    <row r="1002" spans="1:12" ht="15" x14ac:dyDescent="0.2">
      <c r="A1002" s="361" t="s">
        <v>32</v>
      </c>
      <c r="B1002" s="314">
        <v>153.59</v>
      </c>
      <c r="C1002" s="311">
        <f t="shared" si="328"/>
        <v>110.07</v>
      </c>
      <c r="D1002" s="314">
        <v>110.36</v>
      </c>
      <c r="E1002" s="311">
        <f>C1002-D1002</f>
        <v>-0.29000000000000625</v>
      </c>
      <c r="F1002" s="366">
        <v>43.52</v>
      </c>
      <c r="G1002" s="362">
        <v>41.19</v>
      </c>
      <c r="H1002" s="314">
        <f t="shared" si="329"/>
        <v>112.4</v>
      </c>
      <c r="I1002" s="311">
        <f t="shared" si="330"/>
        <v>2.0400000000000063</v>
      </c>
      <c r="J1002" s="309" t="s">
        <v>153</v>
      </c>
      <c r="K1002" s="314">
        <v>3</v>
      </c>
      <c r="L1002" s="1496"/>
    </row>
    <row r="1003" spans="1:12" ht="15" x14ac:dyDescent="0.2">
      <c r="A1003" s="361" t="s">
        <v>36</v>
      </c>
      <c r="B1003" s="314">
        <v>150.44</v>
      </c>
      <c r="C1003" s="311">
        <f t="shared" si="328"/>
        <v>113.62</v>
      </c>
      <c r="D1003" s="314">
        <v>112.6</v>
      </c>
      <c r="E1003" s="314">
        <f t="shared" ref="E1003:E1005" si="331">C1003-D1003</f>
        <v>1.0200000000000102</v>
      </c>
      <c r="F1003" s="440">
        <v>36.82</v>
      </c>
      <c r="G1003" s="362">
        <v>34.32</v>
      </c>
      <c r="H1003" s="314">
        <f t="shared" si="329"/>
        <v>116.12</v>
      </c>
      <c r="I1003" s="311">
        <f t="shared" si="330"/>
        <v>3.5200000000000102</v>
      </c>
      <c r="J1003" s="309" t="s">
        <v>153</v>
      </c>
      <c r="K1003" s="314" t="s">
        <v>102</v>
      </c>
      <c r="L1003" s="1496"/>
    </row>
    <row r="1004" spans="1:12" ht="15" x14ac:dyDescent="0.2">
      <c r="A1004" s="361" t="s">
        <v>33</v>
      </c>
      <c r="B1004" s="314">
        <v>156.94999999999999</v>
      </c>
      <c r="C1004" s="311">
        <f t="shared" si="328"/>
        <v>114.97999999999999</v>
      </c>
      <c r="D1004" s="314">
        <v>112.91</v>
      </c>
      <c r="E1004" s="314">
        <f t="shared" si="331"/>
        <v>2.0699999999999932</v>
      </c>
      <c r="F1004" s="439">
        <v>41.97</v>
      </c>
      <c r="G1004" s="362">
        <v>39.409999999999997</v>
      </c>
      <c r="H1004" s="314">
        <f t="shared" si="329"/>
        <v>117.53999999999999</v>
      </c>
      <c r="I1004" s="311">
        <f t="shared" si="330"/>
        <v>4.6299999999999955</v>
      </c>
      <c r="J1004" s="309" t="s">
        <v>153</v>
      </c>
      <c r="K1004" s="314" t="s">
        <v>102</v>
      </c>
      <c r="L1004" s="1496"/>
    </row>
    <row r="1005" spans="1:12" ht="15" x14ac:dyDescent="0.2">
      <c r="A1005" s="361" t="s">
        <v>37</v>
      </c>
      <c r="B1005" s="314">
        <v>155.80000000000001</v>
      </c>
      <c r="C1005" s="311">
        <f t="shared" si="328"/>
        <v>121.18</v>
      </c>
      <c r="D1005" s="314">
        <v>120.24</v>
      </c>
      <c r="E1005" s="314">
        <f t="shared" si="331"/>
        <v>0.94000000000001194</v>
      </c>
      <c r="F1005" s="439">
        <v>34.619999999999997</v>
      </c>
      <c r="G1005" s="362">
        <v>32.630000000000003</v>
      </c>
      <c r="H1005" s="314">
        <f t="shared" si="329"/>
        <v>123.17000000000002</v>
      </c>
      <c r="I1005" s="311">
        <f t="shared" si="330"/>
        <v>2.930000000000021</v>
      </c>
      <c r="J1005" s="309" t="s">
        <v>153</v>
      </c>
      <c r="K1005" s="314" t="s">
        <v>102</v>
      </c>
      <c r="L1005" s="1497"/>
    </row>
    <row r="1008" spans="1:12" x14ac:dyDescent="0.2">
      <c r="A1008" s="364">
        <v>44103</v>
      </c>
    </row>
    <row r="1009" spans="1:12" ht="15" x14ac:dyDescent="0.25">
      <c r="A1009" s="308" t="s">
        <v>4</v>
      </c>
      <c r="B1009" s="356" t="s">
        <v>160</v>
      </c>
      <c r="C1009" s="356" t="s">
        <v>20</v>
      </c>
      <c r="D1009" s="356" t="s">
        <v>21</v>
      </c>
      <c r="E1009" s="356" t="s">
        <v>14</v>
      </c>
      <c r="F1009" s="357" t="s">
        <v>15</v>
      </c>
      <c r="G1009" s="308" t="s">
        <v>99</v>
      </c>
      <c r="H1009" s="308" t="s">
        <v>5</v>
      </c>
      <c r="I1009" s="308" t="s">
        <v>7</v>
      </c>
      <c r="J1009" s="357" t="s">
        <v>17</v>
      </c>
      <c r="K1009" s="357" t="s">
        <v>18</v>
      </c>
      <c r="L1009" s="308" t="s">
        <v>99</v>
      </c>
    </row>
    <row r="1010" spans="1:12" ht="15" x14ac:dyDescent="0.25">
      <c r="A1010" s="308" t="s">
        <v>8</v>
      </c>
      <c r="B1010" s="309" t="s">
        <v>161</v>
      </c>
      <c r="C1010" s="309" t="s">
        <v>161</v>
      </c>
      <c r="D1010" s="309" t="s">
        <v>161</v>
      </c>
      <c r="E1010" s="309" t="s">
        <v>22</v>
      </c>
      <c r="F1010" s="357" t="s">
        <v>155</v>
      </c>
      <c r="G1010" s="308" t="s">
        <v>24</v>
      </c>
      <c r="H1010" s="308" t="s">
        <v>6</v>
      </c>
      <c r="I1010" s="308" t="s">
        <v>9</v>
      </c>
      <c r="J1010" s="357" t="s">
        <v>25</v>
      </c>
      <c r="K1010" s="357" t="s">
        <v>26</v>
      </c>
      <c r="L1010" s="1495" t="s">
        <v>162</v>
      </c>
    </row>
    <row r="1011" spans="1:12" ht="15" x14ac:dyDescent="0.25">
      <c r="A1011" s="308" t="s">
        <v>27</v>
      </c>
      <c r="B1011" s="314">
        <v>147.35</v>
      </c>
      <c r="C1011" s="311">
        <f>B1011-F1011</f>
        <v>118.41999999999999</v>
      </c>
      <c r="D1011" s="314">
        <v>117</v>
      </c>
      <c r="E1011" s="314">
        <v>1.88499999999999</v>
      </c>
      <c r="F1011" s="366">
        <v>28.93</v>
      </c>
      <c r="G1011" s="360">
        <v>27.43</v>
      </c>
      <c r="H1011" s="314">
        <f>B1011-G1011</f>
        <v>119.91999999999999</v>
      </c>
      <c r="I1011" s="324">
        <f>H1011-D1011</f>
        <v>2.9199999999999875</v>
      </c>
      <c r="J1011" s="309" t="s">
        <v>153</v>
      </c>
      <c r="K1011" s="314">
        <v>2</v>
      </c>
      <c r="L1011" s="1496"/>
    </row>
    <row r="1012" spans="1:12" ht="15" x14ac:dyDescent="0.25">
      <c r="A1012" s="308" t="s">
        <v>29</v>
      </c>
      <c r="B1012" s="314">
        <v>154.07</v>
      </c>
      <c r="C1012" s="311">
        <f t="shared" ref="C1012:C1020" si="332">B1012-F1012</f>
        <v>113.49</v>
      </c>
      <c r="D1012" s="314">
        <v>113</v>
      </c>
      <c r="E1012" s="314">
        <v>0.56499999999999795</v>
      </c>
      <c r="F1012" s="366">
        <v>40.58</v>
      </c>
      <c r="G1012" s="360">
        <v>37.74</v>
      </c>
      <c r="H1012" s="314">
        <f t="shared" ref="H1012:H1020" si="333">B1012-G1012</f>
        <v>116.32999999999998</v>
      </c>
      <c r="I1012" s="324">
        <f t="shared" ref="I1012:I1020" si="334">H1012-D1012</f>
        <v>3.3299999999999841</v>
      </c>
      <c r="J1012" s="309" t="s">
        <v>153</v>
      </c>
      <c r="K1012" s="314">
        <v>3</v>
      </c>
      <c r="L1012" s="1496"/>
    </row>
    <row r="1013" spans="1:12" ht="15" x14ac:dyDescent="0.25">
      <c r="A1013" s="308" t="s">
        <v>30</v>
      </c>
      <c r="B1013" s="314">
        <v>150.29</v>
      </c>
      <c r="C1013" s="311">
        <f t="shared" si="332"/>
        <v>114.08999999999999</v>
      </c>
      <c r="D1013" s="314">
        <v>112</v>
      </c>
      <c r="E1013" s="314">
        <v>1.9950000000000001</v>
      </c>
      <c r="F1013" s="366">
        <v>36.200000000000003</v>
      </c>
      <c r="G1013" s="360">
        <v>34.909999999999997</v>
      </c>
      <c r="H1013" s="314">
        <f t="shared" si="333"/>
        <v>115.38</v>
      </c>
      <c r="I1013" s="324">
        <f t="shared" si="334"/>
        <v>3.3799999999999955</v>
      </c>
      <c r="J1013" s="309" t="s">
        <v>153</v>
      </c>
      <c r="K1013" s="314">
        <v>3</v>
      </c>
      <c r="L1013" s="1496"/>
    </row>
    <row r="1014" spans="1:12" ht="15" x14ac:dyDescent="0.2">
      <c r="A1014" s="361" t="s">
        <v>154</v>
      </c>
      <c r="B1014" s="314">
        <v>154.63999999999999</v>
      </c>
      <c r="C1014" s="311">
        <f t="shared" si="332"/>
        <v>123.38999999999999</v>
      </c>
      <c r="D1014" s="314">
        <v>120</v>
      </c>
      <c r="E1014" s="311">
        <f>C1014-D1014</f>
        <v>3.3899999999999864</v>
      </c>
      <c r="F1014" s="365">
        <v>31.25</v>
      </c>
      <c r="G1014" s="362">
        <v>30.17</v>
      </c>
      <c r="H1014" s="314">
        <f t="shared" si="333"/>
        <v>124.46999999999998</v>
      </c>
      <c r="I1014" s="324">
        <f t="shared" si="334"/>
        <v>4.4699999999999847</v>
      </c>
      <c r="J1014" s="309" t="s">
        <v>153</v>
      </c>
      <c r="K1014" s="314">
        <v>2</v>
      </c>
      <c r="L1014" s="1496"/>
    </row>
    <row r="1015" spans="1:12" ht="15" x14ac:dyDescent="0.2">
      <c r="A1015" s="361" t="s">
        <v>34</v>
      </c>
      <c r="B1015" s="314">
        <v>150.75</v>
      </c>
      <c r="C1015" s="311">
        <f t="shared" si="332"/>
        <v>119.15</v>
      </c>
      <c r="D1015" s="314">
        <v>117</v>
      </c>
      <c r="E1015" s="311">
        <f>C1015-D1015</f>
        <v>2.1500000000000057</v>
      </c>
      <c r="F1015" s="366">
        <v>31.6</v>
      </c>
      <c r="G1015" s="362">
        <v>30.79</v>
      </c>
      <c r="H1015" s="314">
        <f t="shared" si="333"/>
        <v>119.96000000000001</v>
      </c>
      <c r="I1015" s="311">
        <f t="shared" si="334"/>
        <v>2.960000000000008</v>
      </c>
      <c r="J1015" s="309" t="s">
        <v>153</v>
      </c>
      <c r="K1015" s="314" t="s">
        <v>102</v>
      </c>
      <c r="L1015" s="1496"/>
    </row>
    <row r="1016" spans="1:12" ht="15" x14ac:dyDescent="0.2">
      <c r="A1016" s="361" t="s">
        <v>35</v>
      </c>
      <c r="B1016" s="314">
        <v>155.05000000000001</v>
      </c>
      <c r="C1016" s="311">
        <f t="shared" si="332"/>
        <v>114.86000000000001</v>
      </c>
      <c r="D1016" s="314">
        <v>113</v>
      </c>
      <c r="E1016" s="311">
        <f>C1016-D1016</f>
        <v>1.8600000000000136</v>
      </c>
      <c r="F1016" s="366">
        <v>40.19</v>
      </c>
      <c r="G1016" s="362">
        <v>37.159999999999997</v>
      </c>
      <c r="H1016" s="314">
        <f t="shared" si="333"/>
        <v>117.89000000000001</v>
      </c>
      <c r="I1016" s="311">
        <f t="shared" si="334"/>
        <v>4.8900000000000148</v>
      </c>
      <c r="J1016" s="309" t="s">
        <v>153</v>
      </c>
      <c r="K1016" s="314" t="s">
        <v>102</v>
      </c>
      <c r="L1016" s="1496"/>
    </row>
    <row r="1017" spans="1:12" ht="15" x14ac:dyDescent="0.2">
      <c r="A1017" s="361" t="s">
        <v>32</v>
      </c>
      <c r="B1017" s="314">
        <v>153.59</v>
      </c>
      <c r="C1017" s="311">
        <f t="shared" si="332"/>
        <v>110.07</v>
      </c>
      <c r="D1017" s="314">
        <v>110.36</v>
      </c>
      <c r="E1017" s="311">
        <f>C1017-D1017</f>
        <v>-0.29000000000000625</v>
      </c>
      <c r="F1017" s="366">
        <v>43.52</v>
      </c>
      <c r="G1017" s="362">
        <v>41.06</v>
      </c>
      <c r="H1017" s="314">
        <f t="shared" si="333"/>
        <v>112.53</v>
      </c>
      <c r="I1017" s="311">
        <f t="shared" si="334"/>
        <v>2.1700000000000017</v>
      </c>
      <c r="J1017" s="309" t="s">
        <v>153</v>
      </c>
      <c r="K1017" s="314">
        <v>3</v>
      </c>
      <c r="L1017" s="1496"/>
    </row>
    <row r="1018" spans="1:12" ht="15" x14ac:dyDescent="0.2">
      <c r="A1018" s="361" t="s">
        <v>36</v>
      </c>
      <c r="B1018" s="314">
        <v>150.44</v>
      </c>
      <c r="C1018" s="311">
        <f t="shared" si="332"/>
        <v>113.62</v>
      </c>
      <c r="D1018" s="314">
        <v>112.6</v>
      </c>
      <c r="E1018" s="314">
        <f t="shared" ref="E1018:E1020" si="335">C1018-D1018</f>
        <v>1.0200000000000102</v>
      </c>
      <c r="F1018" s="440">
        <v>36.82</v>
      </c>
      <c r="G1018" s="362">
        <v>34.26</v>
      </c>
      <c r="H1018" s="314">
        <f t="shared" si="333"/>
        <v>116.18</v>
      </c>
      <c r="I1018" s="311">
        <f t="shared" si="334"/>
        <v>3.5800000000000125</v>
      </c>
      <c r="J1018" s="309" t="s">
        <v>153</v>
      </c>
      <c r="K1018" s="314" t="s">
        <v>102</v>
      </c>
      <c r="L1018" s="1496"/>
    </row>
    <row r="1019" spans="1:12" ht="15" x14ac:dyDescent="0.2">
      <c r="A1019" s="361" t="s">
        <v>33</v>
      </c>
      <c r="B1019" s="314">
        <v>156.94999999999999</v>
      </c>
      <c r="C1019" s="311">
        <f t="shared" si="332"/>
        <v>114.97999999999999</v>
      </c>
      <c r="D1019" s="314">
        <v>112.91</v>
      </c>
      <c r="E1019" s="314">
        <f t="shared" si="335"/>
        <v>2.0699999999999932</v>
      </c>
      <c r="F1019" s="439">
        <v>41.97</v>
      </c>
      <c r="G1019" s="362">
        <v>39.36</v>
      </c>
      <c r="H1019" s="314">
        <f t="shared" si="333"/>
        <v>117.58999999999999</v>
      </c>
      <c r="I1019" s="311">
        <f t="shared" si="334"/>
        <v>4.6799999999999926</v>
      </c>
      <c r="J1019" s="309" t="s">
        <v>153</v>
      </c>
      <c r="K1019" s="314" t="s">
        <v>102</v>
      </c>
      <c r="L1019" s="1496"/>
    </row>
    <row r="1020" spans="1:12" ht="15" x14ac:dyDescent="0.2">
      <c r="A1020" s="361" t="s">
        <v>37</v>
      </c>
      <c r="B1020" s="314">
        <v>155.80000000000001</v>
      </c>
      <c r="C1020" s="311">
        <f t="shared" si="332"/>
        <v>121.18</v>
      </c>
      <c r="D1020" s="314">
        <v>120.24</v>
      </c>
      <c r="E1020" s="314">
        <f t="shared" si="335"/>
        <v>0.94000000000001194</v>
      </c>
      <c r="F1020" s="439">
        <v>34.619999999999997</v>
      </c>
      <c r="G1020" s="362">
        <v>32.51</v>
      </c>
      <c r="H1020" s="314">
        <f t="shared" si="333"/>
        <v>123.29000000000002</v>
      </c>
      <c r="I1020" s="311">
        <f t="shared" si="334"/>
        <v>3.0500000000000256</v>
      </c>
      <c r="J1020" s="309" t="s">
        <v>153</v>
      </c>
      <c r="K1020" s="314" t="s">
        <v>102</v>
      </c>
      <c r="L1020" s="1497"/>
    </row>
    <row r="1023" spans="1:12" x14ac:dyDescent="0.2">
      <c r="A1023" s="364">
        <v>44134</v>
      </c>
    </row>
    <row r="1024" spans="1:12" ht="15" x14ac:dyDescent="0.25">
      <c r="A1024" s="308" t="s">
        <v>4</v>
      </c>
      <c r="B1024" s="356" t="s">
        <v>160</v>
      </c>
      <c r="C1024" s="356" t="s">
        <v>20</v>
      </c>
      <c r="D1024" s="356" t="s">
        <v>21</v>
      </c>
      <c r="E1024" s="356" t="s">
        <v>14</v>
      </c>
      <c r="F1024" s="357" t="s">
        <v>15</v>
      </c>
      <c r="G1024" s="308" t="s">
        <v>99</v>
      </c>
      <c r="H1024" s="308" t="s">
        <v>5</v>
      </c>
      <c r="I1024" s="308" t="s">
        <v>7</v>
      </c>
      <c r="J1024" s="357" t="s">
        <v>17</v>
      </c>
      <c r="K1024" s="357" t="s">
        <v>18</v>
      </c>
      <c r="L1024" s="308" t="s">
        <v>99</v>
      </c>
    </row>
    <row r="1025" spans="1:12" ht="15" x14ac:dyDescent="0.25">
      <c r="A1025" s="308" t="s">
        <v>8</v>
      </c>
      <c r="B1025" s="309" t="s">
        <v>161</v>
      </c>
      <c r="C1025" s="309" t="s">
        <v>161</v>
      </c>
      <c r="D1025" s="309" t="s">
        <v>161</v>
      </c>
      <c r="E1025" s="309" t="s">
        <v>22</v>
      </c>
      <c r="F1025" s="357" t="s">
        <v>155</v>
      </c>
      <c r="G1025" s="308" t="s">
        <v>24</v>
      </c>
      <c r="H1025" s="308" t="s">
        <v>6</v>
      </c>
      <c r="I1025" s="308" t="s">
        <v>9</v>
      </c>
      <c r="J1025" s="357" t="s">
        <v>25</v>
      </c>
      <c r="K1025" s="357" t="s">
        <v>26</v>
      </c>
      <c r="L1025" s="1495" t="s">
        <v>162</v>
      </c>
    </row>
    <row r="1026" spans="1:12" ht="15" x14ac:dyDescent="0.25">
      <c r="A1026" s="308" t="s">
        <v>27</v>
      </c>
      <c r="B1026" s="314">
        <v>147.35</v>
      </c>
      <c r="C1026" s="311">
        <f>B1026-F1026</f>
        <v>118.41999999999999</v>
      </c>
      <c r="D1026" s="314">
        <v>117</v>
      </c>
      <c r="E1026" s="314">
        <v>1.88499999999999</v>
      </c>
      <c r="F1026" s="366">
        <v>28.93</v>
      </c>
      <c r="G1026" s="360">
        <v>27.35</v>
      </c>
      <c r="H1026" s="314">
        <f>B1026-G1026</f>
        <v>120</v>
      </c>
      <c r="I1026" s="324">
        <f>H1026-D1026</f>
        <v>3</v>
      </c>
      <c r="J1026" s="309" t="s">
        <v>153</v>
      </c>
      <c r="K1026" s="314">
        <v>2</v>
      </c>
      <c r="L1026" s="1496"/>
    </row>
    <row r="1027" spans="1:12" ht="15" x14ac:dyDescent="0.25">
      <c r="A1027" s="308" t="s">
        <v>29</v>
      </c>
      <c r="B1027" s="314">
        <v>154.07</v>
      </c>
      <c r="C1027" s="311">
        <f t="shared" ref="C1027:C1035" si="336">B1027-F1027</f>
        <v>113.49</v>
      </c>
      <c r="D1027" s="314">
        <v>113</v>
      </c>
      <c r="E1027" s="314">
        <v>0.56499999999999795</v>
      </c>
      <c r="F1027" s="366">
        <v>40.58</v>
      </c>
      <c r="G1027" s="360">
        <v>37.630000000000003</v>
      </c>
      <c r="H1027" s="314">
        <f t="shared" ref="H1027:H1035" si="337">B1027-G1027</f>
        <v>116.44</v>
      </c>
      <c r="I1027" s="324">
        <f t="shared" ref="I1027:I1035" si="338">H1027-D1027</f>
        <v>3.4399999999999977</v>
      </c>
      <c r="J1027" s="309" t="s">
        <v>153</v>
      </c>
      <c r="K1027" s="314">
        <v>3</v>
      </c>
      <c r="L1027" s="1496"/>
    </row>
    <row r="1028" spans="1:12" ht="15" x14ac:dyDescent="0.25">
      <c r="A1028" s="308" t="s">
        <v>30</v>
      </c>
      <c r="B1028" s="314">
        <v>150.29</v>
      </c>
      <c r="C1028" s="311">
        <f t="shared" si="336"/>
        <v>114.08999999999999</v>
      </c>
      <c r="D1028" s="314">
        <v>112</v>
      </c>
      <c r="E1028" s="314">
        <v>1.9950000000000001</v>
      </c>
      <c r="F1028" s="366">
        <v>36.200000000000003</v>
      </c>
      <c r="G1028" s="360">
        <v>34.82</v>
      </c>
      <c r="H1028" s="314">
        <f t="shared" si="337"/>
        <v>115.47</v>
      </c>
      <c r="I1028" s="324">
        <f t="shared" si="338"/>
        <v>3.4699999999999989</v>
      </c>
      <c r="J1028" s="309" t="s">
        <v>153</v>
      </c>
      <c r="K1028" s="314">
        <v>3</v>
      </c>
      <c r="L1028" s="1496"/>
    </row>
    <row r="1029" spans="1:12" ht="15" x14ac:dyDescent="0.2">
      <c r="A1029" s="361" t="s">
        <v>154</v>
      </c>
      <c r="B1029" s="314">
        <v>154.63999999999999</v>
      </c>
      <c r="C1029" s="311">
        <f t="shared" si="336"/>
        <v>123.38999999999999</v>
      </c>
      <c r="D1029" s="314">
        <v>120</v>
      </c>
      <c r="E1029" s="311">
        <f>C1029-D1029</f>
        <v>3.3899999999999864</v>
      </c>
      <c r="F1029" s="365">
        <v>31.25</v>
      </c>
      <c r="G1029" s="362">
        <v>30.09</v>
      </c>
      <c r="H1029" s="314">
        <f t="shared" si="337"/>
        <v>124.54999999999998</v>
      </c>
      <c r="I1029" s="324">
        <f t="shared" si="338"/>
        <v>4.5499999999999829</v>
      </c>
      <c r="J1029" s="309" t="s">
        <v>153</v>
      </c>
      <c r="K1029" s="314">
        <v>2</v>
      </c>
      <c r="L1029" s="1496"/>
    </row>
    <row r="1030" spans="1:12" ht="15" x14ac:dyDescent="0.2">
      <c r="A1030" s="361" t="s">
        <v>34</v>
      </c>
      <c r="B1030" s="314">
        <v>150.75</v>
      </c>
      <c r="C1030" s="311">
        <f t="shared" si="336"/>
        <v>119.15</v>
      </c>
      <c r="D1030" s="314">
        <v>117</v>
      </c>
      <c r="E1030" s="311">
        <f>C1030-D1030</f>
        <v>2.1500000000000057</v>
      </c>
      <c r="F1030" s="366">
        <v>31.6</v>
      </c>
      <c r="G1030" s="362">
        <v>30.68</v>
      </c>
      <c r="H1030" s="314">
        <f t="shared" si="337"/>
        <v>120.07</v>
      </c>
      <c r="I1030" s="311">
        <f t="shared" si="338"/>
        <v>3.0699999999999932</v>
      </c>
      <c r="J1030" s="309" t="s">
        <v>153</v>
      </c>
      <c r="K1030" s="314" t="s">
        <v>102</v>
      </c>
      <c r="L1030" s="1496"/>
    </row>
    <row r="1031" spans="1:12" ht="15" x14ac:dyDescent="0.2">
      <c r="A1031" s="361" t="s">
        <v>35</v>
      </c>
      <c r="B1031" s="314">
        <v>155.05000000000001</v>
      </c>
      <c r="C1031" s="311">
        <f t="shared" si="336"/>
        <v>114.86000000000001</v>
      </c>
      <c r="D1031" s="314">
        <v>113</v>
      </c>
      <c r="E1031" s="311">
        <f>C1031-D1031</f>
        <v>1.8600000000000136</v>
      </c>
      <c r="F1031" s="366">
        <v>40.19</v>
      </c>
      <c r="G1031" s="362">
        <v>37.11</v>
      </c>
      <c r="H1031" s="314">
        <f t="shared" si="337"/>
        <v>117.94000000000001</v>
      </c>
      <c r="I1031" s="311">
        <f t="shared" si="338"/>
        <v>4.9400000000000119</v>
      </c>
      <c r="J1031" s="309" t="s">
        <v>153</v>
      </c>
      <c r="K1031" s="314" t="s">
        <v>102</v>
      </c>
      <c r="L1031" s="1496"/>
    </row>
    <row r="1032" spans="1:12" ht="15" x14ac:dyDescent="0.2">
      <c r="A1032" s="361" t="s">
        <v>32</v>
      </c>
      <c r="B1032" s="314">
        <v>153.59</v>
      </c>
      <c r="C1032" s="311">
        <f t="shared" si="336"/>
        <v>110.07</v>
      </c>
      <c r="D1032" s="314">
        <v>110.36</v>
      </c>
      <c r="E1032" s="311">
        <f>C1032-D1032</f>
        <v>-0.29000000000000625</v>
      </c>
      <c r="F1032" s="366">
        <v>43.52</v>
      </c>
      <c r="G1032" s="362">
        <v>41.12</v>
      </c>
      <c r="H1032" s="314">
        <f t="shared" si="337"/>
        <v>112.47</v>
      </c>
      <c r="I1032" s="311">
        <f t="shared" si="338"/>
        <v>2.1099999999999994</v>
      </c>
      <c r="J1032" s="309" t="s">
        <v>153</v>
      </c>
      <c r="K1032" s="314">
        <v>3</v>
      </c>
      <c r="L1032" s="1496"/>
    </row>
    <row r="1033" spans="1:12" ht="15" x14ac:dyDescent="0.2">
      <c r="A1033" s="361" t="s">
        <v>36</v>
      </c>
      <c r="B1033" s="314">
        <v>150.44</v>
      </c>
      <c r="C1033" s="311">
        <f t="shared" si="336"/>
        <v>113.62</v>
      </c>
      <c r="D1033" s="314">
        <v>112.6</v>
      </c>
      <c r="E1033" s="314">
        <f t="shared" ref="E1033:E1035" si="339">C1033-D1033</f>
        <v>1.0200000000000102</v>
      </c>
      <c r="F1033" s="440">
        <v>36.82</v>
      </c>
      <c r="G1033" s="362">
        <v>34.11</v>
      </c>
      <c r="H1033" s="314">
        <f t="shared" si="337"/>
        <v>116.33</v>
      </c>
      <c r="I1033" s="311">
        <f t="shared" si="338"/>
        <v>3.730000000000004</v>
      </c>
      <c r="J1033" s="309" t="s">
        <v>153</v>
      </c>
      <c r="K1033" s="314" t="s">
        <v>102</v>
      </c>
      <c r="L1033" s="1496"/>
    </row>
    <row r="1034" spans="1:12" ht="15" x14ac:dyDescent="0.2">
      <c r="A1034" s="361" t="s">
        <v>33</v>
      </c>
      <c r="B1034" s="314">
        <v>156.94999999999999</v>
      </c>
      <c r="C1034" s="311">
        <f t="shared" si="336"/>
        <v>114.97999999999999</v>
      </c>
      <c r="D1034" s="314">
        <v>112.91</v>
      </c>
      <c r="E1034" s="314">
        <f t="shared" si="339"/>
        <v>2.0699999999999932</v>
      </c>
      <c r="F1034" s="439">
        <v>41.97</v>
      </c>
      <c r="G1034" s="362">
        <v>39.25</v>
      </c>
      <c r="H1034" s="314">
        <f t="shared" si="337"/>
        <v>117.69999999999999</v>
      </c>
      <c r="I1034" s="311">
        <f t="shared" si="338"/>
        <v>4.789999999999992</v>
      </c>
      <c r="J1034" s="309" t="s">
        <v>153</v>
      </c>
      <c r="K1034" s="314" t="s">
        <v>102</v>
      </c>
      <c r="L1034" s="1496"/>
    </row>
    <row r="1035" spans="1:12" ht="15" x14ac:dyDescent="0.2">
      <c r="A1035" s="361" t="s">
        <v>37</v>
      </c>
      <c r="B1035" s="314">
        <v>155.80000000000001</v>
      </c>
      <c r="C1035" s="311">
        <f t="shared" si="336"/>
        <v>121.18</v>
      </c>
      <c r="D1035" s="314">
        <v>120.24</v>
      </c>
      <c r="E1035" s="314">
        <f t="shared" si="339"/>
        <v>0.94000000000001194</v>
      </c>
      <c r="F1035" s="439">
        <v>34.619999999999997</v>
      </c>
      <c r="G1035" s="362">
        <v>32.26</v>
      </c>
      <c r="H1035" s="314">
        <f t="shared" si="337"/>
        <v>123.54000000000002</v>
      </c>
      <c r="I1035" s="311">
        <f t="shared" si="338"/>
        <v>3.3000000000000256</v>
      </c>
      <c r="J1035" s="309" t="s">
        <v>153</v>
      </c>
      <c r="K1035" s="314" t="s">
        <v>102</v>
      </c>
      <c r="L1035" s="1497"/>
    </row>
    <row r="1039" spans="1:12" x14ac:dyDescent="0.2">
      <c r="A1039" s="364">
        <v>44162</v>
      </c>
    </row>
    <row r="1040" spans="1:12" ht="15" x14ac:dyDescent="0.25">
      <c r="A1040" s="308" t="s">
        <v>4</v>
      </c>
      <c r="B1040" s="356" t="s">
        <v>160</v>
      </c>
      <c r="C1040" s="356" t="s">
        <v>20</v>
      </c>
      <c r="D1040" s="356" t="s">
        <v>21</v>
      </c>
      <c r="E1040" s="356" t="s">
        <v>14</v>
      </c>
      <c r="F1040" s="357" t="s">
        <v>15</v>
      </c>
      <c r="G1040" s="308" t="s">
        <v>99</v>
      </c>
      <c r="H1040" s="308" t="s">
        <v>5</v>
      </c>
      <c r="I1040" s="308" t="s">
        <v>7</v>
      </c>
      <c r="J1040" s="357" t="s">
        <v>17</v>
      </c>
      <c r="K1040" s="357" t="s">
        <v>18</v>
      </c>
      <c r="L1040" s="308" t="s">
        <v>99</v>
      </c>
    </row>
    <row r="1041" spans="1:12" ht="15" x14ac:dyDescent="0.25">
      <c r="A1041" s="308" t="s">
        <v>8</v>
      </c>
      <c r="B1041" s="309" t="s">
        <v>161</v>
      </c>
      <c r="C1041" s="309" t="s">
        <v>161</v>
      </c>
      <c r="D1041" s="309" t="s">
        <v>161</v>
      </c>
      <c r="E1041" s="309" t="s">
        <v>22</v>
      </c>
      <c r="F1041" s="357" t="s">
        <v>155</v>
      </c>
      <c r="G1041" s="308" t="s">
        <v>24</v>
      </c>
      <c r="H1041" s="308" t="s">
        <v>6</v>
      </c>
      <c r="I1041" s="308" t="s">
        <v>9</v>
      </c>
      <c r="J1041" s="357" t="s">
        <v>25</v>
      </c>
      <c r="K1041" s="357" t="s">
        <v>26</v>
      </c>
      <c r="L1041" s="1495" t="s">
        <v>162</v>
      </c>
    </row>
    <row r="1042" spans="1:12" ht="15" x14ac:dyDescent="0.25">
      <c r="A1042" s="308" t="s">
        <v>27</v>
      </c>
      <c r="B1042" s="314">
        <v>147.35</v>
      </c>
      <c r="C1042" s="311">
        <f>B1042-F1042</f>
        <v>118.41999999999999</v>
      </c>
      <c r="D1042" s="314">
        <v>117</v>
      </c>
      <c r="E1042" s="314">
        <v>1.88499999999999</v>
      </c>
      <c r="F1042" s="366">
        <v>28.93</v>
      </c>
      <c r="G1042" s="360">
        <v>27.43</v>
      </c>
      <c r="H1042" s="314">
        <f>B1042-G1042</f>
        <v>119.91999999999999</v>
      </c>
      <c r="I1042" s="324">
        <f>H1042-D1042</f>
        <v>2.9199999999999875</v>
      </c>
      <c r="J1042" s="309" t="s">
        <v>153</v>
      </c>
      <c r="K1042" s="314">
        <v>2</v>
      </c>
      <c r="L1042" s="1496"/>
    </row>
    <row r="1043" spans="1:12" ht="15" x14ac:dyDescent="0.25">
      <c r="A1043" s="308" t="s">
        <v>29</v>
      </c>
      <c r="B1043" s="314">
        <v>154.07</v>
      </c>
      <c r="C1043" s="311">
        <f t="shared" ref="C1043:C1051" si="340">B1043-F1043</f>
        <v>113.49</v>
      </c>
      <c r="D1043" s="314">
        <v>113</v>
      </c>
      <c r="E1043" s="314">
        <v>0.56499999999999795</v>
      </c>
      <c r="F1043" s="366">
        <v>40.58</v>
      </c>
      <c r="G1043" s="360">
        <v>37.51</v>
      </c>
      <c r="H1043" s="314">
        <f t="shared" ref="H1043:H1051" si="341">B1043-G1043</f>
        <v>116.56</v>
      </c>
      <c r="I1043" s="324">
        <f t="shared" ref="I1043:I1051" si="342">H1043-D1043</f>
        <v>3.5600000000000023</v>
      </c>
      <c r="J1043" s="309" t="s">
        <v>153</v>
      </c>
      <c r="K1043" s="314">
        <v>3</v>
      </c>
      <c r="L1043" s="1496"/>
    </row>
    <row r="1044" spans="1:12" ht="15" x14ac:dyDescent="0.25">
      <c r="A1044" s="308" t="s">
        <v>30</v>
      </c>
      <c r="B1044" s="314">
        <v>150.29</v>
      </c>
      <c r="C1044" s="311">
        <f t="shared" si="340"/>
        <v>114.08999999999999</v>
      </c>
      <c r="D1044" s="314">
        <v>112</v>
      </c>
      <c r="E1044" s="314">
        <v>1.9950000000000001</v>
      </c>
      <c r="F1044" s="366">
        <v>36.200000000000003</v>
      </c>
      <c r="G1044" s="360">
        <v>34.590000000000003</v>
      </c>
      <c r="H1044" s="314">
        <f t="shared" si="341"/>
        <v>115.69999999999999</v>
      </c>
      <c r="I1044" s="324">
        <f t="shared" si="342"/>
        <v>3.6999999999999886</v>
      </c>
      <c r="J1044" s="309" t="s">
        <v>153</v>
      </c>
      <c r="K1044" s="314">
        <v>3</v>
      </c>
      <c r="L1044" s="1496"/>
    </row>
    <row r="1045" spans="1:12" ht="15" x14ac:dyDescent="0.2">
      <c r="A1045" s="361" t="s">
        <v>154</v>
      </c>
      <c r="B1045" s="314">
        <v>154.63999999999999</v>
      </c>
      <c r="C1045" s="311">
        <f t="shared" si="340"/>
        <v>123.38999999999999</v>
      </c>
      <c r="D1045" s="314">
        <v>120</v>
      </c>
      <c r="E1045" s="311">
        <f>C1045-D1045</f>
        <v>3.3899999999999864</v>
      </c>
      <c r="F1045" s="365">
        <v>31.25</v>
      </c>
      <c r="G1045" s="362">
        <v>29.99</v>
      </c>
      <c r="H1045" s="314">
        <f t="shared" si="341"/>
        <v>124.64999999999999</v>
      </c>
      <c r="I1045" s="324">
        <f t="shared" si="342"/>
        <v>4.6499999999999915</v>
      </c>
      <c r="J1045" s="309" t="s">
        <v>153</v>
      </c>
      <c r="K1045" s="314">
        <v>2</v>
      </c>
      <c r="L1045" s="1496"/>
    </row>
    <row r="1046" spans="1:12" ht="15" x14ac:dyDescent="0.2">
      <c r="A1046" s="361" t="s">
        <v>34</v>
      </c>
      <c r="B1046" s="314">
        <v>150.75</v>
      </c>
      <c r="C1046" s="311">
        <f t="shared" si="340"/>
        <v>119.15</v>
      </c>
      <c r="D1046" s="314">
        <v>117</v>
      </c>
      <c r="E1046" s="311">
        <f>C1046-D1046</f>
        <v>2.1500000000000057</v>
      </c>
      <c r="F1046" s="366">
        <v>31.6</v>
      </c>
      <c r="G1046" s="362">
        <v>30.65</v>
      </c>
      <c r="H1046" s="314">
        <f t="shared" si="341"/>
        <v>120.1</v>
      </c>
      <c r="I1046" s="311">
        <f t="shared" si="342"/>
        <v>3.0999999999999943</v>
      </c>
      <c r="J1046" s="309" t="s">
        <v>153</v>
      </c>
      <c r="K1046" s="314" t="s">
        <v>102</v>
      </c>
      <c r="L1046" s="1496"/>
    </row>
    <row r="1047" spans="1:12" ht="15" x14ac:dyDescent="0.2">
      <c r="A1047" s="361" t="s">
        <v>35</v>
      </c>
      <c r="B1047" s="314">
        <v>155.05000000000001</v>
      </c>
      <c r="C1047" s="311">
        <f t="shared" si="340"/>
        <v>114.86000000000001</v>
      </c>
      <c r="D1047" s="314">
        <v>113</v>
      </c>
      <c r="E1047" s="311">
        <f>C1047-D1047</f>
        <v>1.8600000000000136</v>
      </c>
      <c r="F1047" s="366">
        <v>40.19</v>
      </c>
      <c r="G1047" s="362">
        <v>36.99</v>
      </c>
      <c r="H1047" s="314">
        <f t="shared" si="341"/>
        <v>118.06</v>
      </c>
      <c r="I1047" s="311">
        <f t="shared" si="342"/>
        <v>5.0600000000000023</v>
      </c>
      <c r="J1047" s="309" t="s">
        <v>153</v>
      </c>
      <c r="K1047" s="314" t="s">
        <v>102</v>
      </c>
      <c r="L1047" s="1496"/>
    </row>
    <row r="1048" spans="1:12" ht="15" x14ac:dyDescent="0.2">
      <c r="A1048" s="361" t="s">
        <v>32</v>
      </c>
      <c r="B1048" s="314">
        <v>153.59</v>
      </c>
      <c r="C1048" s="311">
        <f t="shared" si="340"/>
        <v>110.07</v>
      </c>
      <c r="D1048" s="314">
        <v>110.36</v>
      </c>
      <c r="E1048" s="311">
        <f>C1048-D1048</f>
        <v>-0.29000000000000625</v>
      </c>
      <c r="F1048" s="366">
        <v>43.52</v>
      </c>
      <c r="G1048" s="362">
        <v>41.02</v>
      </c>
      <c r="H1048" s="314">
        <f t="shared" si="341"/>
        <v>112.57</v>
      </c>
      <c r="I1048" s="311">
        <f t="shared" si="342"/>
        <v>2.2099999999999937</v>
      </c>
      <c r="J1048" s="309" t="s">
        <v>153</v>
      </c>
      <c r="K1048" s="314">
        <v>3</v>
      </c>
      <c r="L1048" s="1496"/>
    </row>
    <row r="1049" spans="1:12" ht="15" x14ac:dyDescent="0.2">
      <c r="A1049" s="361" t="s">
        <v>36</v>
      </c>
      <c r="B1049" s="314">
        <v>150.44</v>
      </c>
      <c r="C1049" s="311">
        <f t="shared" si="340"/>
        <v>113.62</v>
      </c>
      <c r="D1049" s="314">
        <v>112.6</v>
      </c>
      <c r="E1049" s="314">
        <f t="shared" ref="E1049:E1051" si="343">C1049-D1049</f>
        <v>1.0200000000000102</v>
      </c>
      <c r="F1049" s="440">
        <v>36.82</v>
      </c>
      <c r="G1049" s="362">
        <v>34.130000000000003</v>
      </c>
      <c r="H1049" s="314">
        <f t="shared" si="341"/>
        <v>116.31</v>
      </c>
      <c r="I1049" s="311">
        <f t="shared" si="342"/>
        <v>3.710000000000008</v>
      </c>
      <c r="J1049" s="309" t="s">
        <v>153</v>
      </c>
      <c r="K1049" s="314" t="s">
        <v>102</v>
      </c>
      <c r="L1049" s="1496"/>
    </row>
    <row r="1050" spans="1:12" ht="15" x14ac:dyDescent="0.2">
      <c r="A1050" s="361" t="s">
        <v>33</v>
      </c>
      <c r="B1050" s="314">
        <v>156.94999999999999</v>
      </c>
      <c r="C1050" s="311">
        <f t="shared" si="340"/>
        <v>114.97999999999999</v>
      </c>
      <c r="D1050" s="314">
        <v>112.91</v>
      </c>
      <c r="E1050" s="314">
        <f t="shared" si="343"/>
        <v>2.0699999999999932</v>
      </c>
      <c r="F1050" s="439">
        <v>41.97</v>
      </c>
      <c r="G1050" s="362">
        <v>39.36</v>
      </c>
      <c r="H1050" s="314">
        <f t="shared" si="341"/>
        <v>117.58999999999999</v>
      </c>
      <c r="I1050" s="311">
        <f t="shared" si="342"/>
        <v>4.6799999999999926</v>
      </c>
      <c r="J1050" s="309" t="s">
        <v>153</v>
      </c>
      <c r="K1050" s="314" t="s">
        <v>102</v>
      </c>
      <c r="L1050" s="1496"/>
    </row>
    <row r="1051" spans="1:12" ht="15" x14ac:dyDescent="0.2">
      <c r="A1051" s="361" t="s">
        <v>37</v>
      </c>
      <c r="B1051" s="314">
        <v>155.80000000000001</v>
      </c>
      <c r="C1051" s="311">
        <f t="shared" si="340"/>
        <v>121.18</v>
      </c>
      <c r="D1051" s="314">
        <v>120.24</v>
      </c>
      <c r="E1051" s="314">
        <f t="shared" si="343"/>
        <v>0.94000000000001194</v>
      </c>
      <c r="F1051" s="439">
        <v>34.619999999999997</v>
      </c>
      <c r="G1051" s="362">
        <v>32.19</v>
      </c>
      <c r="H1051" s="314">
        <f t="shared" si="341"/>
        <v>123.61000000000001</v>
      </c>
      <c r="I1051" s="311">
        <f t="shared" si="342"/>
        <v>3.3700000000000188</v>
      </c>
      <c r="J1051" s="309" t="s">
        <v>153</v>
      </c>
      <c r="K1051" s="314" t="s">
        <v>102</v>
      </c>
      <c r="L1051" s="1497"/>
    </row>
    <row r="1055" spans="1:12" x14ac:dyDescent="0.2">
      <c r="A1055" s="364">
        <v>44185</v>
      </c>
    </row>
    <row r="1056" spans="1:12" ht="15" x14ac:dyDescent="0.25">
      <c r="A1056" s="308" t="s">
        <v>4</v>
      </c>
      <c r="B1056" s="356" t="s">
        <v>160</v>
      </c>
      <c r="C1056" s="356" t="s">
        <v>20</v>
      </c>
      <c r="D1056" s="356" t="s">
        <v>21</v>
      </c>
      <c r="E1056" s="356" t="s">
        <v>14</v>
      </c>
      <c r="F1056" s="357" t="s">
        <v>15</v>
      </c>
      <c r="G1056" s="308" t="s">
        <v>99</v>
      </c>
      <c r="H1056" s="308" t="s">
        <v>5</v>
      </c>
      <c r="I1056" s="308" t="s">
        <v>7</v>
      </c>
      <c r="J1056" s="357" t="s">
        <v>17</v>
      </c>
      <c r="K1056" s="357" t="s">
        <v>18</v>
      </c>
      <c r="L1056" s="308" t="s">
        <v>99</v>
      </c>
    </row>
    <row r="1057" spans="1:12" ht="15" x14ac:dyDescent="0.25">
      <c r="A1057" s="308" t="s">
        <v>8</v>
      </c>
      <c r="B1057" s="309" t="s">
        <v>161</v>
      </c>
      <c r="C1057" s="309" t="s">
        <v>161</v>
      </c>
      <c r="D1057" s="309" t="s">
        <v>161</v>
      </c>
      <c r="E1057" s="309" t="s">
        <v>22</v>
      </c>
      <c r="F1057" s="357" t="s">
        <v>155</v>
      </c>
      <c r="G1057" s="308" t="s">
        <v>24</v>
      </c>
      <c r="H1057" s="308" t="s">
        <v>6</v>
      </c>
      <c r="I1057" s="308" t="s">
        <v>9</v>
      </c>
      <c r="J1057" s="357" t="s">
        <v>25</v>
      </c>
      <c r="K1057" s="357" t="s">
        <v>26</v>
      </c>
      <c r="L1057" s="1495" t="s">
        <v>162</v>
      </c>
    </row>
    <row r="1058" spans="1:12" ht="15" x14ac:dyDescent="0.25">
      <c r="A1058" s="308" t="s">
        <v>27</v>
      </c>
      <c r="B1058" s="314">
        <v>147.35</v>
      </c>
      <c r="C1058" s="311">
        <f>B1058-F1058</f>
        <v>118.41999999999999</v>
      </c>
      <c r="D1058" s="314">
        <v>117</v>
      </c>
      <c r="E1058" s="314">
        <v>1.88499999999999</v>
      </c>
      <c r="F1058" s="366">
        <v>28.93</v>
      </c>
      <c r="G1058" s="360">
        <v>27.29</v>
      </c>
      <c r="H1058" s="314">
        <f>B1058-G1058</f>
        <v>120.06</v>
      </c>
      <c r="I1058" s="324">
        <f>H1058-D1058</f>
        <v>3.0600000000000023</v>
      </c>
      <c r="J1058" s="309" t="s">
        <v>153</v>
      </c>
      <c r="K1058" s="314">
        <v>2</v>
      </c>
      <c r="L1058" s="1496"/>
    </row>
    <row r="1059" spans="1:12" ht="15" x14ac:dyDescent="0.25">
      <c r="A1059" s="308" t="s">
        <v>29</v>
      </c>
      <c r="B1059" s="314">
        <v>154.07</v>
      </c>
      <c r="C1059" s="311">
        <f t="shared" ref="C1059:C1067" si="344">B1059-F1059</f>
        <v>113.49</v>
      </c>
      <c r="D1059" s="314">
        <v>113</v>
      </c>
      <c r="E1059" s="314">
        <v>0.56499999999999795</v>
      </c>
      <c r="F1059" s="366">
        <v>40.58</v>
      </c>
      <c r="G1059" s="360">
        <v>37.630000000000003</v>
      </c>
      <c r="H1059" s="314">
        <f t="shared" ref="H1059:H1067" si="345">B1059-G1059</f>
        <v>116.44</v>
      </c>
      <c r="I1059" s="324">
        <f t="shared" ref="I1059:I1067" si="346">H1059-D1059</f>
        <v>3.4399999999999977</v>
      </c>
      <c r="J1059" s="309" t="s">
        <v>153</v>
      </c>
      <c r="K1059" s="314">
        <v>3</v>
      </c>
      <c r="L1059" s="1496"/>
    </row>
    <row r="1060" spans="1:12" ht="15" x14ac:dyDescent="0.25">
      <c r="A1060" s="308" t="s">
        <v>30</v>
      </c>
      <c r="B1060" s="314">
        <v>150.29</v>
      </c>
      <c r="C1060" s="311">
        <f t="shared" si="344"/>
        <v>114.08999999999999</v>
      </c>
      <c r="D1060" s="314">
        <v>112</v>
      </c>
      <c r="E1060" s="314">
        <v>1.9950000000000001</v>
      </c>
      <c r="F1060" s="366">
        <v>36.200000000000003</v>
      </c>
      <c r="G1060" s="360">
        <v>34.380000000000003</v>
      </c>
      <c r="H1060" s="314">
        <f t="shared" si="345"/>
        <v>115.91</v>
      </c>
      <c r="I1060" s="324">
        <f t="shared" si="346"/>
        <v>3.9099999999999966</v>
      </c>
      <c r="J1060" s="309" t="s">
        <v>153</v>
      </c>
      <c r="K1060" s="314">
        <v>3</v>
      </c>
      <c r="L1060" s="1496"/>
    </row>
    <row r="1061" spans="1:12" ht="15" x14ac:dyDescent="0.2">
      <c r="A1061" s="361" t="s">
        <v>154</v>
      </c>
      <c r="B1061" s="314">
        <v>154.63999999999999</v>
      </c>
      <c r="C1061" s="311">
        <f t="shared" si="344"/>
        <v>123.38999999999999</v>
      </c>
      <c r="D1061" s="314">
        <v>120</v>
      </c>
      <c r="E1061" s="311">
        <f>C1061-D1061</f>
        <v>3.3899999999999864</v>
      </c>
      <c r="F1061" s="365">
        <v>31.25</v>
      </c>
      <c r="G1061" s="362">
        <v>30.12</v>
      </c>
      <c r="H1061" s="314">
        <f t="shared" si="345"/>
        <v>124.51999999999998</v>
      </c>
      <c r="I1061" s="324">
        <f t="shared" si="346"/>
        <v>4.5199999999999818</v>
      </c>
      <c r="J1061" s="309" t="s">
        <v>153</v>
      </c>
      <c r="K1061" s="314">
        <v>2</v>
      </c>
      <c r="L1061" s="1496"/>
    </row>
    <row r="1062" spans="1:12" ht="15" x14ac:dyDescent="0.2">
      <c r="A1062" s="361" t="s">
        <v>34</v>
      </c>
      <c r="B1062" s="314">
        <v>150.75</v>
      </c>
      <c r="C1062" s="311">
        <f t="shared" si="344"/>
        <v>119.15</v>
      </c>
      <c r="D1062" s="314">
        <v>117</v>
      </c>
      <c r="E1062" s="311">
        <f>C1062-D1062</f>
        <v>2.1500000000000057</v>
      </c>
      <c r="F1062" s="366">
        <v>31.6</v>
      </c>
      <c r="G1062" s="362">
        <v>30.59</v>
      </c>
      <c r="H1062" s="314">
        <f t="shared" si="345"/>
        <v>120.16</v>
      </c>
      <c r="I1062" s="311">
        <f t="shared" si="346"/>
        <v>3.1599999999999966</v>
      </c>
      <c r="J1062" s="309" t="s">
        <v>153</v>
      </c>
      <c r="K1062" s="314" t="s">
        <v>102</v>
      </c>
      <c r="L1062" s="1496"/>
    </row>
    <row r="1063" spans="1:12" ht="15" x14ac:dyDescent="0.2">
      <c r="A1063" s="361" t="s">
        <v>35</v>
      </c>
      <c r="B1063" s="314">
        <v>155.05000000000001</v>
      </c>
      <c r="C1063" s="311">
        <f t="shared" si="344"/>
        <v>114.86000000000001</v>
      </c>
      <c r="D1063" s="314">
        <v>113</v>
      </c>
      <c r="E1063" s="311">
        <f>C1063-D1063</f>
        <v>1.8600000000000136</v>
      </c>
      <c r="F1063" s="366">
        <v>40.19</v>
      </c>
      <c r="G1063" s="362">
        <v>36.840000000000003</v>
      </c>
      <c r="H1063" s="314">
        <f t="shared" si="345"/>
        <v>118.21000000000001</v>
      </c>
      <c r="I1063" s="311">
        <f t="shared" si="346"/>
        <v>5.210000000000008</v>
      </c>
      <c r="J1063" s="309" t="s">
        <v>153</v>
      </c>
      <c r="K1063" s="314" t="s">
        <v>102</v>
      </c>
      <c r="L1063" s="1496"/>
    </row>
    <row r="1064" spans="1:12" ht="15" x14ac:dyDescent="0.2">
      <c r="A1064" s="361" t="s">
        <v>32</v>
      </c>
      <c r="B1064" s="314">
        <v>153.59</v>
      </c>
      <c r="C1064" s="311">
        <f t="shared" si="344"/>
        <v>110.07</v>
      </c>
      <c r="D1064" s="314">
        <v>110.36</v>
      </c>
      <c r="E1064" s="311">
        <f>C1064-D1064</f>
        <v>-0.29000000000000625</v>
      </c>
      <c r="F1064" s="366">
        <v>43.52</v>
      </c>
      <c r="G1064" s="362">
        <v>40.89</v>
      </c>
      <c r="H1064" s="314">
        <f t="shared" si="345"/>
        <v>112.7</v>
      </c>
      <c r="I1064" s="311">
        <f t="shared" si="346"/>
        <v>2.3400000000000034</v>
      </c>
      <c r="J1064" s="309" t="s">
        <v>153</v>
      </c>
      <c r="K1064" s="314">
        <v>3</v>
      </c>
      <c r="L1064" s="1496"/>
    </row>
    <row r="1065" spans="1:12" ht="15" x14ac:dyDescent="0.2">
      <c r="A1065" s="361" t="s">
        <v>36</v>
      </c>
      <c r="B1065" s="314">
        <v>150.44</v>
      </c>
      <c r="C1065" s="311">
        <f t="shared" si="344"/>
        <v>113.62</v>
      </c>
      <c r="D1065" s="314">
        <v>112.6</v>
      </c>
      <c r="E1065" s="314">
        <f t="shared" ref="E1065:E1067" si="347">C1065-D1065</f>
        <v>1.0200000000000102</v>
      </c>
      <c r="F1065" s="440">
        <v>36.82</v>
      </c>
      <c r="G1065" s="362">
        <v>34.06</v>
      </c>
      <c r="H1065" s="314">
        <f t="shared" si="345"/>
        <v>116.38</v>
      </c>
      <c r="I1065" s="311">
        <f t="shared" si="346"/>
        <v>3.7800000000000011</v>
      </c>
      <c r="J1065" s="309" t="s">
        <v>153</v>
      </c>
      <c r="K1065" s="314" t="s">
        <v>102</v>
      </c>
      <c r="L1065" s="1496"/>
    </row>
    <row r="1066" spans="1:12" ht="15" x14ac:dyDescent="0.2">
      <c r="A1066" s="361" t="s">
        <v>33</v>
      </c>
      <c r="B1066" s="314">
        <v>156.94999999999999</v>
      </c>
      <c r="C1066" s="311">
        <f t="shared" si="344"/>
        <v>114.97999999999999</v>
      </c>
      <c r="D1066" s="314">
        <v>112.91</v>
      </c>
      <c r="E1066" s="314">
        <f t="shared" si="347"/>
        <v>2.0699999999999932</v>
      </c>
      <c r="F1066" s="439">
        <v>41.97</v>
      </c>
      <c r="G1066" s="362">
        <v>39.270000000000003</v>
      </c>
      <c r="H1066" s="314">
        <f t="shared" si="345"/>
        <v>117.67999999999998</v>
      </c>
      <c r="I1066" s="311">
        <f t="shared" si="346"/>
        <v>4.7699999999999818</v>
      </c>
      <c r="J1066" s="309" t="s">
        <v>153</v>
      </c>
      <c r="K1066" s="314" t="s">
        <v>102</v>
      </c>
      <c r="L1066" s="1496"/>
    </row>
    <row r="1067" spans="1:12" ht="15" x14ac:dyDescent="0.2">
      <c r="A1067" s="361" t="s">
        <v>37</v>
      </c>
      <c r="B1067" s="314">
        <v>155.80000000000001</v>
      </c>
      <c r="C1067" s="311">
        <f t="shared" si="344"/>
        <v>121.18</v>
      </c>
      <c r="D1067" s="314">
        <v>120.24</v>
      </c>
      <c r="E1067" s="314">
        <f t="shared" si="347"/>
        <v>0.94000000000001194</v>
      </c>
      <c r="F1067" s="439">
        <v>34.619999999999997</v>
      </c>
      <c r="G1067" s="362">
        <v>32.28</v>
      </c>
      <c r="H1067" s="314">
        <f t="shared" si="345"/>
        <v>123.52000000000001</v>
      </c>
      <c r="I1067" s="311">
        <f t="shared" si="346"/>
        <v>3.2800000000000153</v>
      </c>
      <c r="J1067" s="309" t="s">
        <v>153</v>
      </c>
      <c r="K1067" s="314" t="s">
        <v>102</v>
      </c>
      <c r="L1067" s="1497"/>
    </row>
    <row r="1071" spans="1:12" x14ac:dyDescent="0.2">
      <c r="A1071" s="364">
        <v>44223</v>
      </c>
    </row>
    <row r="1072" spans="1:12" ht="15" x14ac:dyDescent="0.25">
      <c r="A1072" s="308" t="s">
        <v>4</v>
      </c>
      <c r="B1072" s="356" t="s">
        <v>160</v>
      </c>
      <c r="C1072" s="356" t="s">
        <v>20</v>
      </c>
      <c r="D1072" s="356" t="s">
        <v>21</v>
      </c>
      <c r="E1072" s="356" t="s">
        <v>14</v>
      </c>
      <c r="F1072" s="357" t="s">
        <v>15</v>
      </c>
      <c r="G1072" s="308" t="s">
        <v>99</v>
      </c>
      <c r="H1072" s="308" t="s">
        <v>5</v>
      </c>
      <c r="I1072" s="308" t="s">
        <v>7</v>
      </c>
      <c r="J1072" s="357" t="s">
        <v>17</v>
      </c>
      <c r="K1072" s="357" t="s">
        <v>18</v>
      </c>
      <c r="L1072" s="308" t="s">
        <v>99</v>
      </c>
    </row>
    <row r="1073" spans="1:12" ht="15" x14ac:dyDescent="0.25">
      <c r="A1073" s="308" t="s">
        <v>8</v>
      </c>
      <c r="B1073" s="309" t="s">
        <v>161</v>
      </c>
      <c r="C1073" s="309" t="s">
        <v>161</v>
      </c>
      <c r="D1073" s="309" t="s">
        <v>161</v>
      </c>
      <c r="E1073" s="309" t="s">
        <v>22</v>
      </c>
      <c r="F1073" s="357" t="s">
        <v>155</v>
      </c>
      <c r="G1073" s="308" t="s">
        <v>24</v>
      </c>
      <c r="H1073" s="308" t="s">
        <v>6</v>
      </c>
      <c r="I1073" s="308" t="s">
        <v>9</v>
      </c>
      <c r="J1073" s="357" t="s">
        <v>25</v>
      </c>
      <c r="K1073" s="357" t="s">
        <v>26</v>
      </c>
      <c r="L1073" s="1495" t="s">
        <v>162</v>
      </c>
    </row>
    <row r="1074" spans="1:12" ht="15" x14ac:dyDescent="0.25">
      <c r="A1074" s="308" t="s">
        <v>27</v>
      </c>
      <c r="B1074" s="314">
        <v>147.35</v>
      </c>
      <c r="C1074" s="311">
        <f>B1074-F1074</f>
        <v>118.41999999999999</v>
      </c>
      <c r="D1074" s="314">
        <v>117</v>
      </c>
      <c r="E1074" s="314">
        <v>1.88499999999999</v>
      </c>
      <c r="F1074" s="366">
        <v>28.93</v>
      </c>
      <c r="G1074" s="360">
        <v>27.35</v>
      </c>
      <c r="H1074" s="314">
        <f>B1074-G1074</f>
        <v>120</v>
      </c>
      <c r="I1074" s="324">
        <f>H1074-D1074</f>
        <v>3</v>
      </c>
      <c r="J1074" s="309" t="s">
        <v>153</v>
      </c>
      <c r="K1074" s="314">
        <v>2</v>
      </c>
      <c r="L1074" s="1496"/>
    </row>
    <row r="1075" spans="1:12" ht="15" x14ac:dyDescent="0.25">
      <c r="A1075" s="308" t="s">
        <v>29</v>
      </c>
      <c r="B1075" s="314">
        <v>154.07</v>
      </c>
      <c r="C1075" s="311">
        <f t="shared" ref="C1075:C1083" si="348">B1075-F1075</f>
        <v>113.49</v>
      </c>
      <c r="D1075" s="314">
        <v>113</v>
      </c>
      <c r="E1075" s="314">
        <v>0.56499999999999795</v>
      </c>
      <c r="F1075" s="366">
        <v>40.58</v>
      </c>
      <c r="G1075" s="360">
        <v>37.950000000000003</v>
      </c>
      <c r="H1075" s="314">
        <f t="shared" ref="H1075:H1083" si="349">B1075-G1075</f>
        <v>116.11999999999999</v>
      </c>
      <c r="I1075" s="324">
        <f t="shared" ref="I1075:I1083" si="350">H1075-D1075</f>
        <v>3.1199999999999903</v>
      </c>
      <c r="J1075" s="309" t="s">
        <v>153</v>
      </c>
      <c r="K1075" s="314">
        <v>3</v>
      </c>
      <c r="L1075" s="1496"/>
    </row>
    <row r="1076" spans="1:12" ht="15" x14ac:dyDescent="0.25">
      <c r="A1076" s="308" t="s">
        <v>30</v>
      </c>
      <c r="B1076" s="314">
        <v>150.29</v>
      </c>
      <c r="C1076" s="311">
        <f t="shared" si="348"/>
        <v>114.08999999999999</v>
      </c>
      <c r="D1076" s="314">
        <v>112</v>
      </c>
      <c r="E1076" s="314">
        <v>1.9950000000000001</v>
      </c>
      <c r="F1076" s="366">
        <v>36.200000000000003</v>
      </c>
      <c r="G1076" s="360">
        <v>34.56</v>
      </c>
      <c r="H1076" s="314">
        <f t="shared" si="349"/>
        <v>115.72999999999999</v>
      </c>
      <c r="I1076" s="324">
        <f t="shared" si="350"/>
        <v>3.7299999999999898</v>
      </c>
      <c r="J1076" s="309" t="s">
        <v>153</v>
      </c>
      <c r="K1076" s="314">
        <v>3</v>
      </c>
      <c r="L1076" s="1496"/>
    </row>
    <row r="1077" spans="1:12" ht="15" x14ac:dyDescent="0.2">
      <c r="A1077" s="361" t="s">
        <v>154</v>
      </c>
      <c r="B1077" s="314">
        <v>154.63999999999999</v>
      </c>
      <c r="C1077" s="311">
        <f t="shared" si="348"/>
        <v>123.38999999999999</v>
      </c>
      <c r="D1077" s="314">
        <v>120</v>
      </c>
      <c r="E1077" s="311">
        <f>C1077-D1077</f>
        <v>3.3899999999999864</v>
      </c>
      <c r="F1077" s="365">
        <v>31.25</v>
      </c>
      <c r="G1077" s="362">
        <v>30.19</v>
      </c>
      <c r="H1077" s="314">
        <f t="shared" si="349"/>
        <v>124.44999999999999</v>
      </c>
      <c r="I1077" s="324">
        <f t="shared" si="350"/>
        <v>4.4499999999999886</v>
      </c>
      <c r="J1077" s="309" t="s">
        <v>153</v>
      </c>
      <c r="K1077" s="314">
        <v>2</v>
      </c>
      <c r="L1077" s="1496"/>
    </row>
    <row r="1078" spans="1:12" ht="15" x14ac:dyDescent="0.2">
      <c r="A1078" s="361" t="s">
        <v>34</v>
      </c>
      <c r="B1078" s="314">
        <v>150.75</v>
      </c>
      <c r="C1078" s="311">
        <f t="shared" si="348"/>
        <v>119.15</v>
      </c>
      <c r="D1078" s="314">
        <v>117</v>
      </c>
      <c r="E1078" s="311">
        <f>C1078-D1078</f>
        <v>2.1500000000000057</v>
      </c>
      <c r="F1078" s="366">
        <v>31.6</v>
      </c>
      <c r="G1078" s="362">
        <v>30.65</v>
      </c>
      <c r="H1078" s="314">
        <f t="shared" si="349"/>
        <v>120.1</v>
      </c>
      <c r="I1078" s="311">
        <f t="shared" si="350"/>
        <v>3.0999999999999943</v>
      </c>
      <c r="J1078" s="309" t="s">
        <v>153</v>
      </c>
      <c r="K1078" s="314" t="s">
        <v>102</v>
      </c>
      <c r="L1078" s="1496"/>
    </row>
    <row r="1079" spans="1:12" ht="15" x14ac:dyDescent="0.2">
      <c r="A1079" s="361" t="s">
        <v>35</v>
      </c>
      <c r="B1079" s="314">
        <v>155.05000000000001</v>
      </c>
      <c r="C1079" s="311">
        <f t="shared" si="348"/>
        <v>114.86000000000001</v>
      </c>
      <c r="D1079" s="314">
        <v>113</v>
      </c>
      <c r="E1079" s="311">
        <f>C1079-D1079</f>
        <v>1.8600000000000136</v>
      </c>
      <c r="F1079" s="366">
        <v>40.19</v>
      </c>
      <c r="G1079" s="362">
        <v>36.71</v>
      </c>
      <c r="H1079" s="314">
        <f t="shared" si="349"/>
        <v>118.34</v>
      </c>
      <c r="I1079" s="311">
        <f t="shared" si="350"/>
        <v>5.3400000000000034</v>
      </c>
      <c r="J1079" s="309" t="s">
        <v>153</v>
      </c>
      <c r="K1079" s="314" t="s">
        <v>102</v>
      </c>
      <c r="L1079" s="1496"/>
    </row>
    <row r="1080" spans="1:12" ht="15" x14ac:dyDescent="0.2">
      <c r="A1080" s="361" t="s">
        <v>32</v>
      </c>
      <c r="B1080" s="314">
        <v>153.59</v>
      </c>
      <c r="C1080" s="311">
        <f t="shared" si="348"/>
        <v>110.07</v>
      </c>
      <c r="D1080" s="314">
        <v>110.36</v>
      </c>
      <c r="E1080" s="311">
        <f>C1080-D1080</f>
        <v>-0.29000000000000625</v>
      </c>
      <c r="F1080" s="366">
        <v>43.52</v>
      </c>
      <c r="G1080" s="362">
        <v>40.729999999999997</v>
      </c>
      <c r="H1080" s="314">
        <f t="shared" si="349"/>
        <v>112.86000000000001</v>
      </c>
      <c r="I1080" s="311">
        <f t="shared" si="350"/>
        <v>2.5000000000000142</v>
      </c>
      <c r="J1080" s="309" t="s">
        <v>153</v>
      </c>
      <c r="K1080" s="314">
        <v>3</v>
      </c>
      <c r="L1080" s="1496"/>
    </row>
    <row r="1081" spans="1:12" ht="15" x14ac:dyDescent="0.2">
      <c r="A1081" s="361" t="s">
        <v>36</v>
      </c>
      <c r="B1081" s="314">
        <v>150.44</v>
      </c>
      <c r="C1081" s="311">
        <f t="shared" si="348"/>
        <v>113.62</v>
      </c>
      <c r="D1081" s="314">
        <v>112.6</v>
      </c>
      <c r="E1081" s="314">
        <f t="shared" ref="E1081:E1083" si="351">C1081-D1081</f>
        <v>1.0200000000000102</v>
      </c>
      <c r="F1081" s="440">
        <v>36.82</v>
      </c>
      <c r="G1081" s="362">
        <v>34.159999999999997</v>
      </c>
      <c r="H1081" s="314">
        <f t="shared" si="349"/>
        <v>116.28</v>
      </c>
      <c r="I1081" s="311">
        <f t="shared" si="350"/>
        <v>3.6800000000000068</v>
      </c>
      <c r="J1081" s="309" t="s">
        <v>153</v>
      </c>
      <c r="K1081" s="314" t="s">
        <v>102</v>
      </c>
      <c r="L1081" s="1496"/>
    </row>
    <row r="1082" spans="1:12" ht="15" x14ac:dyDescent="0.2">
      <c r="A1082" s="361" t="s">
        <v>33</v>
      </c>
      <c r="B1082" s="314">
        <v>156.94999999999999</v>
      </c>
      <c r="C1082" s="311">
        <f t="shared" si="348"/>
        <v>114.97999999999999</v>
      </c>
      <c r="D1082" s="314">
        <v>112.91</v>
      </c>
      <c r="E1082" s="314">
        <f t="shared" si="351"/>
        <v>2.0699999999999932</v>
      </c>
      <c r="F1082" s="439">
        <v>41.97</v>
      </c>
      <c r="G1082" s="362">
        <v>39.19</v>
      </c>
      <c r="H1082" s="314">
        <f t="shared" si="349"/>
        <v>117.75999999999999</v>
      </c>
      <c r="I1082" s="311">
        <f t="shared" si="350"/>
        <v>4.8499999999999943</v>
      </c>
      <c r="J1082" s="309" t="s">
        <v>153</v>
      </c>
      <c r="K1082" s="314" t="s">
        <v>102</v>
      </c>
      <c r="L1082" s="1496"/>
    </row>
    <row r="1083" spans="1:12" ht="15" x14ac:dyDescent="0.2">
      <c r="A1083" s="361" t="s">
        <v>37</v>
      </c>
      <c r="B1083" s="314">
        <v>155.80000000000001</v>
      </c>
      <c r="C1083" s="311">
        <f t="shared" si="348"/>
        <v>121.18</v>
      </c>
      <c r="D1083" s="314">
        <v>120.24</v>
      </c>
      <c r="E1083" s="314">
        <f t="shared" si="351"/>
        <v>0.94000000000001194</v>
      </c>
      <c r="F1083" s="439">
        <v>34.619999999999997</v>
      </c>
      <c r="G1083" s="362">
        <v>32.35</v>
      </c>
      <c r="H1083" s="314">
        <f t="shared" si="349"/>
        <v>123.45000000000002</v>
      </c>
      <c r="I1083" s="311">
        <f t="shared" si="350"/>
        <v>3.2100000000000222</v>
      </c>
      <c r="J1083" s="309" t="s">
        <v>153</v>
      </c>
      <c r="K1083" s="314" t="s">
        <v>102</v>
      </c>
      <c r="L1083" s="1497"/>
    </row>
    <row r="1087" spans="1:12" x14ac:dyDescent="0.2">
      <c r="A1087" s="364">
        <v>44244</v>
      </c>
    </row>
    <row r="1088" spans="1:12" ht="15" x14ac:dyDescent="0.25">
      <c r="A1088" s="308" t="s">
        <v>4</v>
      </c>
      <c r="B1088" s="356" t="s">
        <v>160</v>
      </c>
      <c r="C1088" s="356" t="s">
        <v>20</v>
      </c>
      <c r="D1088" s="356" t="s">
        <v>21</v>
      </c>
      <c r="E1088" s="356" t="s">
        <v>14</v>
      </c>
      <c r="F1088" s="357" t="s">
        <v>15</v>
      </c>
      <c r="G1088" s="308" t="s">
        <v>99</v>
      </c>
      <c r="H1088" s="308" t="s">
        <v>5</v>
      </c>
      <c r="I1088" s="308" t="s">
        <v>7</v>
      </c>
      <c r="J1088" s="357" t="s">
        <v>17</v>
      </c>
      <c r="K1088" s="357" t="s">
        <v>18</v>
      </c>
      <c r="L1088" s="308" t="s">
        <v>99</v>
      </c>
    </row>
    <row r="1089" spans="1:12" ht="15" x14ac:dyDescent="0.25">
      <c r="A1089" s="308" t="s">
        <v>8</v>
      </c>
      <c r="B1089" s="309" t="s">
        <v>161</v>
      </c>
      <c r="C1089" s="309" t="s">
        <v>161</v>
      </c>
      <c r="D1089" s="309" t="s">
        <v>161</v>
      </c>
      <c r="E1089" s="309" t="s">
        <v>22</v>
      </c>
      <c r="F1089" s="357" t="s">
        <v>155</v>
      </c>
      <c r="G1089" s="308" t="s">
        <v>24</v>
      </c>
      <c r="H1089" s="308" t="s">
        <v>6</v>
      </c>
      <c r="I1089" s="308" t="s">
        <v>9</v>
      </c>
      <c r="J1089" s="357" t="s">
        <v>25</v>
      </c>
      <c r="K1089" s="357" t="s">
        <v>26</v>
      </c>
      <c r="L1089" s="1495" t="s">
        <v>162</v>
      </c>
    </row>
    <row r="1090" spans="1:12" ht="15" x14ac:dyDescent="0.25">
      <c r="A1090" s="308" t="s">
        <v>27</v>
      </c>
      <c r="B1090" s="314">
        <v>147.35</v>
      </c>
      <c r="C1090" s="311">
        <f>B1090-F1090</f>
        <v>118.41999999999999</v>
      </c>
      <c r="D1090" s="314">
        <v>117</v>
      </c>
      <c r="E1090" s="314">
        <v>1.88499999999999</v>
      </c>
      <c r="F1090" s="366">
        <v>28.93</v>
      </c>
      <c r="G1090" s="360">
        <v>27.45</v>
      </c>
      <c r="H1090" s="314">
        <f>B1090-G1090</f>
        <v>119.89999999999999</v>
      </c>
      <c r="I1090" s="324">
        <f>H1090-D1090</f>
        <v>2.8999999999999915</v>
      </c>
      <c r="J1090" s="309" t="s">
        <v>153</v>
      </c>
      <c r="K1090" s="314">
        <v>2</v>
      </c>
      <c r="L1090" s="1496"/>
    </row>
    <row r="1091" spans="1:12" ht="15" x14ac:dyDescent="0.25">
      <c r="A1091" s="308" t="s">
        <v>29</v>
      </c>
      <c r="B1091" s="314">
        <v>154.07</v>
      </c>
      <c r="C1091" s="311">
        <f t="shared" ref="C1091:C1099" si="352">B1091-F1091</f>
        <v>113.49</v>
      </c>
      <c r="D1091" s="314">
        <v>113</v>
      </c>
      <c r="E1091" s="314">
        <v>0.56499999999999795</v>
      </c>
      <c r="F1091" s="366">
        <v>40.58</v>
      </c>
      <c r="G1091" s="360">
        <v>38.01</v>
      </c>
      <c r="H1091" s="314">
        <f t="shared" ref="H1091:H1099" si="353">B1091-G1091</f>
        <v>116.06</v>
      </c>
      <c r="I1091" s="324">
        <f t="shared" ref="I1091:I1099" si="354">H1091-D1091</f>
        <v>3.0600000000000023</v>
      </c>
      <c r="J1091" s="309" t="s">
        <v>153</v>
      </c>
      <c r="K1091" s="314">
        <v>3</v>
      </c>
      <c r="L1091" s="1496"/>
    </row>
    <row r="1092" spans="1:12" ht="15" x14ac:dyDescent="0.25">
      <c r="A1092" s="308" t="s">
        <v>30</v>
      </c>
      <c r="B1092" s="314">
        <v>150.29</v>
      </c>
      <c r="C1092" s="311">
        <f t="shared" si="352"/>
        <v>114.08999999999999</v>
      </c>
      <c r="D1092" s="314">
        <v>112</v>
      </c>
      <c r="E1092" s="314">
        <v>1.9950000000000001</v>
      </c>
      <c r="F1092" s="366">
        <v>36.200000000000003</v>
      </c>
      <c r="G1092" s="360">
        <v>34.71</v>
      </c>
      <c r="H1092" s="314">
        <f t="shared" si="353"/>
        <v>115.57999999999998</v>
      </c>
      <c r="I1092" s="324">
        <f t="shared" si="354"/>
        <v>3.5799999999999841</v>
      </c>
      <c r="J1092" s="309" t="s">
        <v>153</v>
      </c>
      <c r="K1092" s="314">
        <v>3</v>
      </c>
      <c r="L1092" s="1496"/>
    </row>
    <row r="1093" spans="1:12" ht="15" x14ac:dyDescent="0.2">
      <c r="A1093" s="361" t="s">
        <v>154</v>
      </c>
      <c r="B1093" s="314">
        <v>154.63999999999999</v>
      </c>
      <c r="C1093" s="311">
        <f t="shared" si="352"/>
        <v>123.38999999999999</v>
      </c>
      <c r="D1093" s="314">
        <v>120</v>
      </c>
      <c r="E1093" s="311">
        <f>C1093-D1093</f>
        <v>3.3899999999999864</v>
      </c>
      <c r="F1093" s="365">
        <v>31.25</v>
      </c>
      <c r="G1093" s="362">
        <v>30.19</v>
      </c>
      <c r="H1093" s="314">
        <f t="shared" si="353"/>
        <v>124.44999999999999</v>
      </c>
      <c r="I1093" s="324">
        <f t="shared" si="354"/>
        <v>4.4499999999999886</v>
      </c>
      <c r="J1093" s="309" t="s">
        <v>153</v>
      </c>
      <c r="K1093" s="314">
        <v>2</v>
      </c>
      <c r="L1093" s="1496"/>
    </row>
    <row r="1094" spans="1:12" ht="15" x14ac:dyDescent="0.2">
      <c r="A1094" s="361" t="s">
        <v>34</v>
      </c>
      <c r="B1094" s="314">
        <v>150.75</v>
      </c>
      <c r="C1094" s="311">
        <f t="shared" si="352"/>
        <v>119.15</v>
      </c>
      <c r="D1094" s="314">
        <v>117</v>
      </c>
      <c r="E1094" s="311">
        <f>C1094-D1094</f>
        <v>2.1500000000000057</v>
      </c>
      <c r="F1094" s="366">
        <v>31.6</v>
      </c>
      <c r="G1094" s="362">
        <v>30.85</v>
      </c>
      <c r="H1094" s="314">
        <f t="shared" si="353"/>
        <v>119.9</v>
      </c>
      <c r="I1094" s="311">
        <f t="shared" si="354"/>
        <v>2.9000000000000057</v>
      </c>
      <c r="J1094" s="309" t="s">
        <v>153</v>
      </c>
      <c r="K1094" s="314" t="s">
        <v>102</v>
      </c>
      <c r="L1094" s="1496"/>
    </row>
    <row r="1095" spans="1:12" ht="15" x14ac:dyDescent="0.2">
      <c r="A1095" s="361" t="s">
        <v>35</v>
      </c>
      <c r="B1095" s="314">
        <v>155.05000000000001</v>
      </c>
      <c r="C1095" s="311">
        <f t="shared" si="352"/>
        <v>114.86000000000001</v>
      </c>
      <c r="D1095" s="314">
        <v>113</v>
      </c>
      <c r="E1095" s="311">
        <f>C1095-D1095</f>
        <v>1.8600000000000136</v>
      </c>
      <c r="F1095" s="366">
        <v>40.19</v>
      </c>
      <c r="G1095" s="362">
        <v>37.15</v>
      </c>
      <c r="H1095" s="314">
        <f t="shared" si="353"/>
        <v>117.9</v>
      </c>
      <c r="I1095" s="311">
        <f t="shared" si="354"/>
        <v>4.9000000000000057</v>
      </c>
      <c r="J1095" s="309" t="s">
        <v>153</v>
      </c>
      <c r="K1095" s="314" t="s">
        <v>102</v>
      </c>
      <c r="L1095" s="1496"/>
    </row>
    <row r="1096" spans="1:12" ht="15" x14ac:dyDescent="0.2">
      <c r="A1096" s="361" t="s">
        <v>32</v>
      </c>
      <c r="B1096" s="314">
        <v>153.59</v>
      </c>
      <c r="C1096" s="311">
        <f t="shared" si="352"/>
        <v>110.07</v>
      </c>
      <c r="D1096" s="314">
        <v>110.36</v>
      </c>
      <c r="E1096" s="311">
        <f>C1096-D1096</f>
        <v>-0.29000000000000625</v>
      </c>
      <c r="F1096" s="366">
        <v>43.52</v>
      </c>
      <c r="G1096" s="362">
        <v>40.85</v>
      </c>
      <c r="H1096" s="314">
        <f t="shared" si="353"/>
        <v>112.74000000000001</v>
      </c>
      <c r="I1096" s="311">
        <f t="shared" si="354"/>
        <v>2.3800000000000097</v>
      </c>
      <c r="J1096" s="309" t="s">
        <v>153</v>
      </c>
      <c r="K1096" s="314">
        <v>3</v>
      </c>
      <c r="L1096" s="1496"/>
    </row>
    <row r="1097" spans="1:12" ht="15" x14ac:dyDescent="0.2">
      <c r="A1097" s="361" t="s">
        <v>36</v>
      </c>
      <c r="B1097" s="314">
        <v>150.44</v>
      </c>
      <c r="C1097" s="311">
        <f t="shared" si="352"/>
        <v>113.62</v>
      </c>
      <c r="D1097" s="314">
        <v>112.6</v>
      </c>
      <c r="E1097" s="314">
        <f t="shared" ref="E1097:E1099" si="355">C1097-D1097</f>
        <v>1.0200000000000102</v>
      </c>
      <c r="F1097" s="440">
        <v>36.82</v>
      </c>
      <c r="G1097" s="362">
        <v>34.32</v>
      </c>
      <c r="H1097" s="314">
        <f t="shared" si="353"/>
        <v>116.12</v>
      </c>
      <c r="I1097" s="311">
        <f t="shared" si="354"/>
        <v>3.5200000000000102</v>
      </c>
      <c r="J1097" s="309" t="s">
        <v>153</v>
      </c>
      <c r="K1097" s="314" t="s">
        <v>102</v>
      </c>
      <c r="L1097" s="1496"/>
    </row>
    <row r="1098" spans="1:12" ht="15" x14ac:dyDescent="0.2">
      <c r="A1098" s="361" t="s">
        <v>33</v>
      </c>
      <c r="B1098" s="314">
        <v>156.94999999999999</v>
      </c>
      <c r="C1098" s="311">
        <f t="shared" si="352"/>
        <v>114.97999999999999</v>
      </c>
      <c r="D1098" s="314">
        <v>112.91</v>
      </c>
      <c r="E1098" s="314">
        <f t="shared" si="355"/>
        <v>2.0699999999999932</v>
      </c>
      <c r="F1098" s="439">
        <v>41.97</v>
      </c>
      <c r="G1098" s="362">
        <v>39.340000000000003</v>
      </c>
      <c r="H1098" s="314">
        <f t="shared" si="353"/>
        <v>117.60999999999999</v>
      </c>
      <c r="I1098" s="311">
        <f t="shared" si="354"/>
        <v>4.6999999999999886</v>
      </c>
      <c r="J1098" s="309" t="s">
        <v>153</v>
      </c>
      <c r="K1098" s="314" t="s">
        <v>102</v>
      </c>
      <c r="L1098" s="1496"/>
    </row>
    <row r="1099" spans="1:12" ht="15" x14ac:dyDescent="0.2">
      <c r="A1099" s="361" t="s">
        <v>37</v>
      </c>
      <c r="B1099" s="314">
        <v>155.80000000000001</v>
      </c>
      <c r="C1099" s="311">
        <f t="shared" si="352"/>
        <v>121.18</v>
      </c>
      <c r="D1099" s="314">
        <v>120.24</v>
      </c>
      <c r="E1099" s="314">
        <f t="shared" si="355"/>
        <v>0.94000000000001194</v>
      </c>
      <c r="F1099" s="439">
        <v>34.619999999999997</v>
      </c>
      <c r="G1099" s="362">
        <v>32.19</v>
      </c>
      <c r="H1099" s="314">
        <f t="shared" si="353"/>
        <v>123.61000000000001</v>
      </c>
      <c r="I1099" s="311">
        <f t="shared" si="354"/>
        <v>3.3700000000000188</v>
      </c>
      <c r="J1099" s="309" t="s">
        <v>153</v>
      </c>
      <c r="K1099" s="314" t="s">
        <v>102</v>
      </c>
      <c r="L1099" s="1497"/>
    </row>
  </sheetData>
  <sortState xmlns:xlrd2="http://schemas.microsoft.com/office/spreadsheetml/2017/richdata2" ref="A718:K726">
    <sortCondition ref="A718:A726"/>
  </sortState>
  <mergeCells count="25">
    <mergeCell ref="L827:L837"/>
    <mergeCell ref="L845:L855"/>
    <mergeCell ref="L863:L873"/>
    <mergeCell ref="L790:L800"/>
    <mergeCell ref="L809:L819"/>
    <mergeCell ref="L524:M526"/>
    <mergeCell ref="L701:L711"/>
    <mergeCell ref="L732:L742"/>
    <mergeCell ref="L752:L762"/>
    <mergeCell ref="L771:L781"/>
    <mergeCell ref="L717:L727"/>
    <mergeCell ref="L1089:L1099"/>
    <mergeCell ref="L880:L890"/>
    <mergeCell ref="L965:L975"/>
    <mergeCell ref="L931:L941"/>
    <mergeCell ref="L948:L958"/>
    <mergeCell ref="L1025:L1035"/>
    <mergeCell ref="L1010:L1020"/>
    <mergeCell ref="L914:L924"/>
    <mergeCell ref="L897:L907"/>
    <mergeCell ref="L995:L1005"/>
    <mergeCell ref="L1073:L1083"/>
    <mergeCell ref="L1057:L1067"/>
    <mergeCell ref="L1041:L1051"/>
    <mergeCell ref="L980:L990"/>
  </mergeCells>
  <conditionalFormatting sqref="K9">
    <cfRule type="cellIs" dxfId="231" priority="331" stopIfTrue="1" operator="lessThanOrEqual">
      <formula>#REF!</formula>
    </cfRule>
  </conditionalFormatting>
  <conditionalFormatting sqref="K10">
    <cfRule type="cellIs" dxfId="230" priority="332" stopIfTrue="1" operator="lessThanOrEqual">
      <formula>#REF!</formula>
    </cfRule>
  </conditionalFormatting>
  <conditionalFormatting sqref="K11">
    <cfRule type="cellIs" dxfId="229" priority="333" stopIfTrue="1" operator="lessThanOrEqual">
      <formula>#REF!</formula>
    </cfRule>
  </conditionalFormatting>
  <conditionalFormatting sqref="K12">
    <cfRule type="cellIs" dxfId="228" priority="334" stopIfTrue="1" operator="lessThanOrEqual">
      <formula>#REF!</formula>
    </cfRule>
  </conditionalFormatting>
  <conditionalFormatting sqref="K14">
    <cfRule type="cellIs" dxfId="227" priority="335" stopIfTrue="1" operator="lessThanOrEqual">
      <formula>#REF!</formula>
    </cfRule>
  </conditionalFormatting>
  <conditionalFormatting sqref="K15">
    <cfRule type="cellIs" dxfId="226" priority="336" stopIfTrue="1" operator="lessThanOrEqual">
      <formula>#REF!</formula>
    </cfRule>
  </conditionalFormatting>
  <conditionalFormatting sqref="K16">
    <cfRule type="cellIs" dxfId="225" priority="337" stopIfTrue="1" operator="lessThanOrEqual">
      <formula>#REF!</formula>
    </cfRule>
  </conditionalFormatting>
  <conditionalFormatting sqref="K17">
    <cfRule type="cellIs" dxfId="224" priority="338" stopIfTrue="1" operator="lessThanOrEqual">
      <formula>#REF!</formula>
    </cfRule>
  </conditionalFormatting>
  <conditionalFormatting sqref="K28">
    <cfRule type="cellIs" dxfId="223" priority="323" stopIfTrue="1" operator="lessThanOrEqual">
      <formula>#REF!</formula>
    </cfRule>
  </conditionalFormatting>
  <conditionalFormatting sqref="K29">
    <cfRule type="cellIs" dxfId="222" priority="324" stopIfTrue="1" operator="lessThanOrEqual">
      <formula>#REF!</formula>
    </cfRule>
  </conditionalFormatting>
  <conditionalFormatting sqref="K30">
    <cfRule type="cellIs" dxfId="221" priority="325" stopIfTrue="1" operator="lessThanOrEqual">
      <formula>#REF!</formula>
    </cfRule>
  </conditionalFormatting>
  <conditionalFormatting sqref="K31">
    <cfRule type="cellIs" dxfId="220" priority="326" stopIfTrue="1" operator="lessThanOrEqual">
      <formula>#REF!</formula>
    </cfRule>
  </conditionalFormatting>
  <conditionalFormatting sqref="K33">
    <cfRule type="cellIs" dxfId="219" priority="327" stopIfTrue="1" operator="lessThanOrEqual">
      <formula>#REF!</formula>
    </cfRule>
  </conditionalFormatting>
  <conditionalFormatting sqref="K34">
    <cfRule type="cellIs" dxfId="218" priority="328" stopIfTrue="1" operator="lessThanOrEqual">
      <formula>#REF!</formula>
    </cfRule>
  </conditionalFormatting>
  <conditionalFormatting sqref="K35">
    <cfRule type="cellIs" dxfId="217" priority="329" stopIfTrue="1" operator="lessThanOrEqual">
      <formula>#REF!</formula>
    </cfRule>
  </conditionalFormatting>
  <conditionalFormatting sqref="K36">
    <cfRule type="cellIs" dxfId="216" priority="330" stopIfTrue="1" operator="lessThanOrEqual">
      <formula>#REF!</formula>
    </cfRule>
  </conditionalFormatting>
  <conditionalFormatting sqref="K47">
    <cfRule type="cellIs" dxfId="215" priority="315" stopIfTrue="1" operator="lessThanOrEqual">
      <formula>#REF!</formula>
    </cfRule>
  </conditionalFormatting>
  <conditionalFormatting sqref="K48">
    <cfRule type="cellIs" dxfId="214" priority="316" stopIfTrue="1" operator="lessThanOrEqual">
      <formula>#REF!</formula>
    </cfRule>
  </conditionalFormatting>
  <conditionalFormatting sqref="K49">
    <cfRule type="cellIs" dxfId="213" priority="317" stopIfTrue="1" operator="lessThanOrEqual">
      <formula>#REF!</formula>
    </cfRule>
  </conditionalFormatting>
  <conditionalFormatting sqref="K50">
    <cfRule type="cellIs" dxfId="212" priority="318" stopIfTrue="1" operator="lessThanOrEqual">
      <formula>#REF!</formula>
    </cfRule>
  </conditionalFormatting>
  <conditionalFormatting sqref="K52">
    <cfRule type="cellIs" dxfId="211" priority="319" stopIfTrue="1" operator="lessThanOrEqual">
      <formula>#REF!</formula>
    </cfRule>
  </conditionalFormatting>
  <conditionalFormatting sqref="K53">
    <cfRule type="cellIs" dxfId="210" priority="320" stopIfTrue="1" operator="lessThanOrEqual">
      <formula>#REF!</formula>
    </cfRule>
  </conditionalFormatting>
  <conditionalFormatting sqref="K54">
    <cfRule type="cellIs" dxfId="209" priority="321" stopIfTrue="1" operator="lessThanOrEqual">
      <formula>#REF!</formula>
    </cfRule>
  </conditionalFormatting>
  <conditionalFormatting sqref="K55">
    <cfRule type="cellIs" dxfId="208" priority="322" stopIfTrue="1" operator="lessThanOrEqual">
      <formula>#REF!</formula>
    </cfRule>
  </conditionalFormatting>
  <conditionalFormatting sqref="K66">
    <cfRule type="cellIs" dxfId="207" priority="307" stopIfTrue="1" operator="lessThanOrEqual">
      <formula>#REF!</formula>
    </cfRule>
  </conditionalFormatting>
  <conditionalFormatting sqref="K67">
    <cfRule type="cellIs" dxfId="206" priority="308" stopIfTrue="1" operator="lessThanOrEqual">
      <formula>#REF!</formula>
    </cfRule>
  </conditionalFormatting>
  <conditionalFormatting sqref="K68">
    <cfRule type="cellIs" dxfId="205" priority="309" stopIfTrue="1" operator="lessThanOrEqual">
      <formula>#REF!</formula>
    </cfRule>
  </conditionalFormatting>
  <conditionalFormatting sqref="K69">
    <cfRule type="cellIs" dxfId="204" priority="310" stopIfTrue="1" operator="lessThanOrEqual">
      <formula>#REF!</formula>
    </cfRule>
  </conditionalFormatting>
  <conditionalFormatting sqref="K71">
    <cfRule type="cellIs" dxfId="203" priority="311" stopIfTrue="1" operator="lessThanOrEqual">
      <formula>#REF!</formula>
    </cfRule>
  </conditionalFormatting>
  <conditionalFormatting sqref="K72">
    <cfRule type="cellIs" dxfId="202" priority="312" stopIfTrue="1" operator="lessThanOrEqual">
      <formula>#REF!</formula>
    </cfRule>
  </conditionalFormatting>
  <conditionalFormatting sqref="K73">
    <cfRule type="cellIs" dxfId="201" priority="313" stopIfTrue="1" operator="lessThanOrEqual">
      <formula>#REF!</formula>
    </cfRule>
  </conditionalFormatting>
  <conditionalFormatting sqref="K74">
    <cfRule type="cellIs" dxfId="200" priority="314" stopIfTrue="1" operator="lessThanOrEqual">
      <formula>#REF!</formula>
    </cfRule>
  </conditionalFormatting>
  <conditionalFormatting sqref="K84">
    <cfRule type="cellIs" dxfId="199" priority="299" stopIfTrue="1" operator="lessThanOrEqual">
      <formula>#REF!</formula>
    </cfRule>
  </conditionalFormatting>
  <conditionalFormatting sqref="K85">
    <cfRule type="cellIs" dxfId="198" priority="300" stopIfTrue="1" operator="lessThanOrEqual">
      <formula>#REF!</formula>
    </cfRule>
  </conditionalFormatting>
  <conditionalFormatting sqref="K86">
    <cfRule type="cellIs" dxfId="197" priority="301" stopIfTrue="1" operator="lessThanOrEqual">
      <formula>#REF!</formula>
    </cfRule>
  </conditionalFormatting>
  <conditionalFormatting sqref="K87">
    <cfRule type="cellIs" dxfId="196" priority="302" stopIfTrue="1" operator="lessThanOrEqual">
      <formula>#REF!</formula>
    </cfRule>
  </conditionalFormatting>
  <conditionalFormatting sqref="K89">
    <cfRule type="cellIs" dxfId="195" priority="303" stopIfTrue="1" operator="lessThanOrEqual">
      <formula>#REF!</formula>
    </cfRule>
  </conditionalFormatting>
  <conditionalFormatting sqref="K90">
    <cfRule type="cellIs" dxfId="194" priority="304" stopIfTrue="1" operator="lessThanOrEqual">
      <formula>#REF!</formula>
    </cfRule>
  </conditionalFormatting>
  <conditionalFormatting sqref="K91">
    <cfRule type="cellIs" dxfId="193" priority="305" stopIfTrue="1" operator="lessThanOrEqual">
      <formula>#REF!</formula>
    </cfRule>
  </conditionalFormatting>
  <conditionalFormatting sqref="K92">
    <cfRule type="cellIs" dxfId="192" priority="306" stopIfTrue="1" operator="lessThanOrEqual">
      <formula>#REF!</formula>
    </cfRule>
  </conditionalFormatting>
  <conditionalFormatting sqref="K102">
    <cfRule type="cellIs" dxfId="191" priority="291" stopIfTrue="1" operator="lessThanOrEqual">
      <formula>#REF!</formula>
    </cfRule>
  </conditionalFormatting>
  <conditionalFormatting sqref="K103">
    <cfRule type="cellIs" dxfId="190" priority="292" stopIfTrue="1" operator="lessThanOrEqual">
      <formula>#REF!</formula>
    </cfRule>
  </conditionalFormatting>
  <conditionalFormatting sqref="K104">
    <cfRule type="cellIs" dxfId="189" priority="293" stopIfTrue="1" operator="lessThanOrEqual">
      <formula>#REF!</formula>
    </cfRule>
  </conditionalFormatting>
  <conditionalFormatting sqref="K105">
    <cfRule type="cellIs" dxfId="188" priority="294" stopIfTrue="1" operator="lessThanOrEqual">
      <formula>#REF!</formula>
    </cfRule>
  </conditionalFormatting>
  <conditionalFormatting sqref="K107">
    <cfRule type="cellIs" dxfId="187" priority="295" stopIfTrue="1" operator="lessThanOrEqual">
      <formula>#REF!</formula>
    </cfRule>
  </conditionalFormatting>
  <conditionalFormatting sqref="K108">
    <cfRule type="cellIs" dxfId="186" priority="296" stopIfTrue="1" operator="lessThanOrEqual">
      <formula>#REF!</formula>
    </cfRule>
  </conditionalFormatting>
  <conditionalFormatting sqref="K109">
    <cfRule type="cellIs" dxfId="185" priority="297" stopIfTrue="1" operator="lessThanOrEqual">
      <formula>#REF!</formula>
    </cfRule>
  </conditionalFormatting>
  <conditionalFormatting sqref="K110">
    <cfRule type="cellIs" dxfId="184" priority="298" stopIfTrue="1" operator="lessThanOrEqual">
      <formula>#REF!</formula>
    </cfRule>
  </conditionalFormatting>
  <conditionalFormatting sqref="K120">
    <cfRule type="cellIs" dxfId="183" priority="277" stopIfTrue="1" operator="lessThanOrEqual">
      <formula>#REF!</formula>
    </cfRule>
  </conditionalFormatting>
  <conditionalFormatting sqref="K121">
    <cfRule type="cellIs" dxfId="182" priority="278" stopIfTrue="1" operator="lessThanOrEqual">
      <formula>#REF!</formula>
    </cfRule>
  </conditionalFormatting>
  <conditionalFormatting sqref="K122">
    <cfRule type="cellIs" dxfId="181" priority="279" stopIfTrue="1" operator="lessThanOrEqual">
      <formula>#REF!</formula>
    </cfRule>
  </conditionalFormatting>
  <conditionalFormatting sqref="K123">
    <cfRule type="cellIs" dxfId="180" priority="280" stopIfTrue="1" operator="lessThanOrEqual">
      <formula>#REF!</formula>
    </cfRule>
  </conditionalFormatting>
  <conditionalFormatting sqref="K125">
    <cfRule type="cellIs" dxfId="179" priority="281" stopIfTrue="1" operator="lessThanOrEqual">
      <formula>#REF!</formula>
    </cfRule>
  </conditionalFormatting>
  <conditionalFormatting sqref="K126">
    <cfRule type="cellIs" dxfId="178" priority="282" stopIfTrue="1" operator="lessThanOrEqual">
      <formula>#REF!</formula>
    </cfRule>
  </conditionalFormatting>
  <conditionalFormatting sqref="K127">
    <cfRule type="cellIs" dxfId="177" priority="283" stopIfTrue="1" operator="lessThanOrEqual">
      <formula>#REF!</formula>
    </cfRule>
  </conditionalFormatting>
  <conditionalFormatting sqref="K128">
    <cfRule type="cellIs" dxfId="176" priority="284" stopIfTrue="1" operator="lessThanOrEqual">
      <formula>#REF!</formula>
    </cfRule>
  </conditionalFormatting>
  <conditionalFormatting sqref="K138">
    <cfRule type="cellIs" dxfId="175" priority="269" stopIfTrue="1" operator="lessThanOrEqual">
      <formula>#REF!</formula>
    </cfRule>
  </conditionalFormatting>
  <conditionalFormatting sqref="K139">
    <cfRule type="cellIs" dxfId="174" priority="270" stopIfTrue="1" operator="lessThanOrEqual">
      <formula>#REF!</formula>
    </cfRule>
  </conditionalFormatting>
  <conditionalFormatting sqref="K140">
    <cfRule type="cellIs" dxfId="173" priority="271" stopIfTrue="1" operator="lessThanOrEqual">
      <formula>#REF!</formula>
    </cfRule>
  </conditionalFormatting>
  <conditionalFormatting sqref="K141">
    <cfRule type="cellIs" dxfId="172" priority="272" stopIfTrue="1" operator="lessThanOrEqual">
      <formula>#REF!</formula>
    </cfRule>
  </conditionalFormatting>
  <conditionalFormatting sqref="K143">
    <cfRule type="cellIs" dxfId="171" priority="273" stopIfTrue="1" operator="lessThanOrEqual">
      <formula>#REF!</formula>
    </cfRule>
  </conditionalFormatting>
  <conditionalFormatting sqref="K144">
    <cfRule type="cellIs" dxfId="170" priority="274" stopIfTrue="1" operator="lessThanOrEqual">
      <formula>#REF!</formula>
    </cfRule>
  </conditionalFormatting>
  <conditionalFormatting sqref="K145">
    <cfRule type="cellIs" dxfId="169" priority="275" stopIfTrue="1" operator="lessThanOrEqual">
      <formula>#REF!</formula>
    </cfRule>
  </conditionalFormatting>
  <conditionalFormatting sqref="K146">
    <cfRule type="cellIs" dxfId="168" priority="276" stopIfTrue="1" operator="lessThanOrEqual">
      <formula>#REF!</formula>
    </cfRule>
  </conditionalFormatting>
  <conditionalFormatting sqref="K156">
    <cfRule type="cellIs" dxfId="167" priority="255" stopIfTrue="1" operator="lessThanOrEqual">
      <formula>#REF!</formula>
    </cfRule>
  </conditionalFormatting>
  <conditionalFormatting sqref="K157">
    <cfRule type="cellIs" dxfId="166" priority="256" stopIfTrue="1" operator="lessThanOrEqual">
      <formula>#REF!</formula>
    </cfRule>
  </conditionalFormatting>
  <conditionalFormatting sqref="K158">
    <cfRule type="cellIs" dxfId="165" priority="257" stopIfTrue="1" operator="lessThanOrEqual">
      <formula>#REF!</formula>
    </cfRule>
  </conditionalFormatting>
  <conditionalFormatting sqref="K159">
    <cfRule type="cellIs" dxfId="164" priority="258" stopIfTrue="1" operator="lessThanOrEqual">
      <formula>#REF!</formula>
    </cfRule>
  </conditionalFormatting>
  <conditionalFormatting sqref="K161">
    <cfRule type="cellIs" dxfId="163" priority="259" stopIfTrue="1" operator="lessThanOrEqual">
      <formula>#REF!</formula>
    </cfRule>
  </conditionalFormatting>
  <conditionalFormatting sqref="K162">
    <cfRule type="cellIs" dxfId="162" priority="260" stopIfTrue="1" operator="lessThanOrEqual">
      <formula>#REF!</formula>
    </cfRule>
  </conditionalFormatting>
  <conditionalFormatting sqref="K163">
    <cfRule type="cellIs" dxfId="161" priority="261" stopIfTrue="1" operator="lessThanOrEqual">
      <formula>#REF!</formula>
    </cfRule>
  </conditionalFormatting>
  <conditionalFormatting sqref="K164">
    <cfRule type="cellIs" dxfId="160" priority="262" stopIfTrue="1" operator="lessThanOrEqual">
      <formula>#REF!</formula>
    </cfRule>
  </conditionalFormatting>
  <conditionalFormatting sqref="K174">
    <cfRule type="cellIs" dxfId="159" priority="247" stopIfTrue="1" operator="lessThanOrEqual">
      <formula>#REF!</formula>
    </cfRule>
  </conditionalFormatting>
  <conditionalFormatting sqref="K175">
    <cfRule type="cellIs" dxfId="158" priority="248" stopIfTrue="1" operator="lessThanOrEqual">
      <formula>#REF!</formula>
    </cfRule>
  </conditionalFormatting>
  <conditionalFormatting sqref="K176">
    <cfRule type="cellIs" dxfId="157" priority="249" stopIfTrue="1" operator="lessThanOrEqual">
      <formula>#REF!</formula>
    </cfRule>
  </conditionalFormatting>
  <conditionalFormatting sqref="K177">
    <cfRule type="cellIs" dxfId="156" priority="250" stopIfTrue="1" operator="lessThanOrEqual">
      <formula>#REF!</formula>
    </cfRule>
  </conditionalFormatting>
  <conditionalFormatting sqref="K179">
    <cfRule type="cellIs" dxfId="155" priority="251" stopIfTrue="1" operator="lessThanOrEqual">
      <formula>#REF!</formula>
    </cfRule>
  </conditionalFormatting>
  <conditionalFormatting sqref="K180">
    <cfRule type="cellIs" dxfId="154" priority="252" stopIfTrue="1" operator="lessThanOrEqual">
      <formula>#REF!</formula>
    </cfRule>
  </conditionalFormatting>
  <conditionalFormatting sqref="K181">
    <cfRule type="cellIs" dxfId="153" priority="253" stopIfTrue="1" operator="lessThanOrEqual">
      <formula>#REF!</formula>
    </cfRule>
  </conditionalFormatting>
  <conditionalFormatting sqref="K182">
    <cfRule type="cellIs" dxfId="152" priority="254" stopIfTrue="1" operator="lessThanOrEqual">
      <formula>#REF!</formula>
    </cfRule>
  </conditionalFormatting>
  <conditionalFormatting sqref="K192">
    <cfRule type="cellIs" dxfId="151" priority="239" stopIfTrue="1" operator="lessThanOrEqual">
      <formula>#REF!</formula>
    </cfRule>
  </conditionalFormatting>
  <conditionalFormatting sqref="K193">
    <cfRule type="cellIs" dxfId="150" priority="240" stopIfTrue="1" operator="lessThanOrEqual">
      <formula>#REF!</formula>
    </cfRule>
  </conditionalFormatting>
  <conditionalFormatting sqref="K194">
    <cfRule type="cellIs" dxfId="149" priority="241" stopIfTrue="1" operator="lessThanOrEqual">
      <formula>#REF!</formula>
    </cfRule>
  </conditionalFormatting>
  <conditionalFormatting sqref="K195">
    <cfRule type="cellIs" dxfId="148" priority="242" stopIfTrue="1" operator="lessThanOrEqual">
      <formula>#REF!</formula>
    </cfRule>
  </conditionalFormatting>
  <conditionalFormatting sqref="K197">
    <cfRule type="cellIs" dxfId="147" priority="243" stopIfTrue="1" operator="lessThanOrEqual">
      <formula>#REF!</formula>
    </cfRule>
  </conditionalFormatting>
  <conditionalFormatting sqref="K198">
    <cfRule type="cellIs" dxfId="146" priority="244" stopIfTrue="1" operator="lessThanOrEqual">
      <formula>#REF!</formula>
    </cfRule>
  </conditionalFormatting>
  <conditionalFormatting sqref="K199">
    <cfRule type="cellIs" dxfId="145" priority="245" stopIfTrue="1" operator="lessThanOrEqual">
      <formula>#REF!</formula>
    </cfRule>
  </conditionalFormatting>
  <conditionalFormatting sqref="K200">
    <cfRule type="cellIs" dxfId="144" priority="246" stopIfTrue="1" operator="lessThanOrEqual">
      <formula>#REF!</formula>
    </cfRule>
  </conditionalFormatting>
  <conditionalFormatting sqref="K211">
    <cfRule type="cellIs" dxfId="143" priority="231" stopIfTrue="1" operator="lessThanOrEqual">
      <formula>#REF!</formula>
    </cfRule>
  </conditionalFormatting>
  <conditionalFormatting sqref="K212">
    <cfRule type="cellIs" dxfId="142" priority="232" stopIfTrue="1" operator="lessThanOrEqual">
      <formula>#REF!</formula>
    </cfRule>
  </conditionalFormatting>
  <conditionalFormatting sqref="K213">
    <cfRule type="cellIs" dxfId="141" priority="233" stopIfTrue="1" operator="lessThanOrEqual">
      <formula>#REF!</formula>
    </cfRule>
  </conditionalFormatting>
  <conditionalFormatting sqref="K214">
    <cfRule type="cellIs" dxfId="140" priority="234" stopIfTrue="1" operator="lessThanOrEqual">
      <formula>#REF!</formula>
    </cfRule>
  </conditionalFormatting>
  <conditionalFormatting sqref="K216">
    <cfRule type="cellIs" dxfId="139" priority="235" stopIfTrue="1" operator="lessThanOrEqual">
      <formula>#REF!</formula>
    </cfRule>
  </conditionalFormatting>
  <conditionalFormatting sqref="K217">
    <cfRule type="cellIs" dxfId="138" priority="236" stopIfTrue="1" operator="lessThanOrEqual">
      <formula>#REF!</formula>
    </cfRule>
  </conditionalFormatting>
  <conditionalFormatting sqref="K218">
    <cfRule type="cellIs" dxfId="137" priority="237" stopIfTrue="1" operator="lessThanOrEqual">
      <formula>#REF!</formula>
    </cfRule>
  </conditionalFormatting>
  <conditionalFormatting sqref="K219">
    <cfRule type="cellIs" dxfId="136" priority="238" stopIfTrue="1" operator="lessThanOrEqual">
      <formula>#REF!</formula>
    </cfRule>
  </conditionalFormatting>
  <conditionalFormatting sqref="K230">
    <cfRule type="cellIs" dxfId="135" priority="223" stopIfTrue="1" operator="lessThanOrEqual">
      <formula>#REF!</formula>
    </cfRule>
  </conditionalFormatting>
  <conditionalFormatting sqref="K231">
    <cfRule type="cellIs" dxfId="134" priority="224" stopIfTrue="1" operator="lessThanOrEqual">
      <formula>#REF!</formula>
    </cfRule>
  </conditionalFormatting>
  <conditionalFormatting sqref="K232">
    <cfRule type="cellIs" dxfId="133" priority="225" stopIfTrue="1" operator="lessThanOrEqual">
      <formula>#REF!</formula>
    </cfRule>
  </conditionalFormatting>
  <conditionalFormatting sqref="K233">
    <cfRule type="cellIs" dxfId="132" priority="226" stopIfTrue="1" operator="lessThanOrEqual">
      <formula>#REF!</formula>
    </cfRule>
  </conditionalFormatting>
  <conditionalFormatting sqref="K235">
    <cfRule type="cellIs" dxfId="131" priority="227" stopIfTrue="1" operator="lessThanOrEqual">
      <formula>#REF!</formula>
    </cfRule>
  </conditionalFormatting>
  <conditionalFormatting sqref="K236">
    <cfRule type="cellIs" dxfId="130" priority="228" stopIfTrue="1" operator="lessThanOrEqual">
      <formula>#REF!</formula>
    </cfRule>
  </conditionalFormatting>
  <conditionalFormatting sqref="K237">
    <cfRule type="cellIs" dxfId="129" priority="229" stopIfTrue="1" operator="lessThanOrEqual">
      <formula>#REF!</formula>
    </cfRule>
  </conditionalFormatting>
  <conditionalFormatting sqref="K238">
    <cfRule type="cellIs" dxfId="128" priority="230" stopIfTrue="1" operator="lessThanOrEqual">
      <formula>#REF!</formula>
    </cfRule>
  </conditionalFormatting>
  <conditionalFormatting sqref="K249">
    <cfRule type="cellIs" dxfId="127" priority="215" stopIfTrue="1" operator="lessThanOrEqual">
      <formula>#REF!</formula>
    </cfRule>
  </conditionalFormatting>
  <conditionalFormatting sqref="K250">
    <cfRule type="cellIs" dxfId="126" priority="216" stopIfTrue="1" operator="lessThanOrEqual">
      <formula>#REF!</formula>
    </cfRule>
  </conditionalFormatting>
  <conditionalFormatting sqref="K251">
    <cfRule type="cellIs" dxfId="125" priority="217" stopIfTrue="1" operator="lessThanOrEqual">
      <formula>#REF!</formula>
    </cfRule>
  </conditionalFormatting>
  <conditionalFormatting sqref="K252">
    <cfRule type="cellIs" dxfId="124" priority="218" stopIfTrue="1" operator="lessThanOrEqual">
      <formula>#REF!</formula>
    </cfRule>
  </conditionalFormatting>
  <conditionalFormatting sqref="K254">
    <cfRule type="cellIs" dxfId="123" priority="219" stopIfTrue="1" operator="lessThanOrEqual">
      <formula>#REF!</formula>
    </cfRule>
  </conditionalFormatting>
  <conditionalFormatting sqref="K255">
    <cfRule type="cellIs" dxfId="122" priority="220" stopIfTrue="1" operator="lessThanOrEqual">
      <formula>#REF!</formula>
    </cfRule>
  </conditionalFormatting>
  <conditionalFormatting sqref="K256">
    <cfRule type="cellIs" dxfId="121" priority="221" stopIfTrue="1" operator="lessThanOrEqual">
      <formula>#REF!</formula>
    </cfRule>
  </conditionalFormatting>
  <conditionalFormatting sqref="K257">
    <cfRule type="cellIs" dxfId="120" priority="222" stopIfTrue="1" operator="lessThanOrEqual">
      <formula>#REF!</formula>
    </cfRule>
  </conditionalFormatting>
  <conditionalFormatting sqref="K268">
    <cfRule type="cellIs" dxfId="119" priority="207" stopIfTrue="1" operator="lessThanOrEqual">
      <formula>#REF!</formula>
    </cfRule>
  </conditionalFormatting>
  <conditionalFormatting sqref="K269">
    <cfRule type="cellIs" dxfId="118" priority="208" stopIfTrue="1" operator="lessThanOrEqual">
      <formula>#REF!</formula>
    </cfRule>
  </conditionalFormatting>
  <conditionalFormatting sqref="K270">
    <cfRule type="cellIs" dxfId="117" priority="209" stopIfTrue="1" operator="lessThanOrEqual">
      <formula>#REF!</formula>
    </cfRule>
  </conditionalFormatting>
  <conditionalFormatting sqref="K271">
    <cfRule type="cellIs" dxfId="116" priority="210" stopIfTrue="1" operator="lessThanOrEqual">
      <formula>#REF!</formula>
    </cfRule>
  </conditionalFormatting>
  <conditionalFormatting sqref="K273">
    <cfRule type="cellIs" dxfId="115" priority="211" stopIfTrue="1" operator="lessThanOrEqual">
      <formula>#REF!</formula>
    </cfRule>
  </conditionalFormatting>
  <conditionalFormatting sqref="K274">
    <cfRule type="cellIs" dxfId="114" priority="212" stopIfTrue="1" operator="lessThanOrEqual">
      <formula>#REF!</formula>
    </cfRule>
  </conditionalFormatting>
  <conditionalFormatting sqref="K275">
    <cfRule type="cellIs" dxfId="113" priority="213" stopIfTrue="1" operator="lessThanOrEqual">
      <formula>#REF!</formula>
    </cfRule>
  </conditionalFormatting>
  <conditionalFormatting sqref="K276">
    <cfRule type="cellIs" dxfId="112" priority="214" stopIfTrue="1" operator="lessThanOrEqual">
      <formula>#REF!</formula>
    </cfRule>
  </conditionalFormatting>
  <conditionalFormatting sqref="K286">
    <cfRule type="cellIs" dxfId="111" priority="151" stopIfTrue="1" operator="lessThanOrEqual">
      <formula>#REF!</formula>
    </cfRule>
  </conditionalFormatting>
  <conditionalFormatting sqref="K287">
    <cfRule type="cellIs" dxfId="110" priority="152" stopIfTrue="1" operator="lessThanOrEqual">
      <formula>#REF!</formula>
    </cfRule>
  </conditionalFormatting>
  <conditionalFormatting sqref="K288">
    <cfRule type="cellIs" dxfId="109" priority="153" stopIfTrue="1" operator="lessThanOrEqual">
      <formula>#REF!</formula>
    </cfRule>
  </conditionalFormatting>
  <conditionalFormatting sqref="K289">
    <cfRule type="cellIs" dxfId="108" priority="154" stopIfTrue="1" operator="lessThanOrEqual">
      <formula>#REF!</formula>
    </cfRule>
  </conditionalFormatting>
  <conditionalFormatting sqref="K291">
    <cfRule type="cellIs" dxfId="107" priority="155" stopIfTrue="1" operator="lessThanOrEqual">
      <formula>#REF!</formula>
    </cfRule>
  </conditionalFormatting>
  <conditionalFormatting sqref="K292">
    <cfRule type="cellIs" dxfId="106" priority="156" stopIfTrue="1" operator="lessThanOrEqual">
      <formula>#REF!</formula>
    </cfRule>
  </conditionalFormatting>
  <conditionalFormatting sqref="K293">
    <cfRule type="cellIs" dxfId="105" priority="157" stopIfTrue="1" operator="lessThanOrEqual">
      <formula>#REF!</formula>
    </cfRule>
  </conditionalFormatting>
  <conditionalFormatting sqref="K294">
    <cfRule type="cellIs" dxfId="104" priority="158" stopIfTrue="1" operator="lessThanOrEqual">
      <formula>#REF!</formula>
    </cfRule>
  </conditionalFormatting>
  <conditionalFormatting sqref="K304">
    <cfRule type="cellIs" dxfId="103" priority="143" stopIfTrue="1" operator="lessThanOrEqual">
      <formula>#REF!</formula>
    </cfRule>
  </conditionalFormatting>
  <conditionalFormatting sqref="K305">
    <cfRule type="cellIs" dxfId="102" priority="144" stopIfTrue="1" operator="lessThanOrEqual">
      <formula>#REF!</formula>
    </cfRule>
  </conditionalFormatting>
  <conditionalFormatting sqref="K306">
    <cfRule type="cellIs" dxfId="101" priority="145" stopIfTrue="1" operator="lessThanOrEqual">
      <formula>#REF!</formula>
    </cfRule>
  </conditionalFormatting>
  <conditionalFormatting sqref="K307">
    <cfRule type="cellIs" dxfId="100" priority="146" stopIfTrue="1" operator="lessThanOrEqual">
      <formula>#REF!</formula>
    </cfRule>
  </conditionalFormatting>
  <conditionalFormatting sqref="K309">
    <cfRule type="cellIs" dxfId="99" priority="147" stopIfTrue="1" operator="lessThanOrEqual">
      <formula>#REF!</formula>
    </cfRule>
  </conditionalFormatting>
  <conditionalFormatting sqref="K310">
    <cfRule type="cellIs" dxfId="98" priority="148" stopIfTrue="1" operator="lessThanOrEqual">
      <formula>#REF!</formula>
    </cfRule>
  </conditionalFormatting>
  <conditionalFormatting sqref="K311">
    <cfRule type="cellIs" dxfId="97" priority="149" stopIfTrue="1" operator="lessThanOrEqual">
      <formula>#REF!</formula>
    </cfRule>
  </conditionalFormatting>
  <conditionalFormatting sqref="K312">
    <cfRule type="cellIs" dxfId="96" priority="150" stopIfTrue="1" operator="lessThanOrEqual">
      <formula>#REF!</formula>
    </cfRule>
  </conditionalFormatting>
  <conditionalFormatting sqref="K323">
    <cfRule type="cellIs" dxfId="95" priority="135" stopIfTrue="1" operator="lessThanOrEqual">
      <formula>#REF!</formula>
    </cfRule>
  </conditionalFormatting>
  <conditionalFormatting sqref="K324">
    <cfRule type="cellIs" dxfId="94" priority="136" stopIfTrue="1" operator="lessThanOrEqual">
      <formula>#REF!</formula>
    </cfRule>
  </conditionalFormatting>
  <conditionalFormatting sqref="K325">
    <cfRule type="cellIs" dxfId="93" priority="137" stopIfTrue="1" operator="lessThanOrEqual">
      <formula>#REF!</formula>
    </cfRule>
  </conditionalFormatting>
  <conditionalFormatting sqref="K326">
    <cfRule type="cellIs" dxfId="92" priority="138" stopIfTrue="1" operator="lessThanOrEqual">
      <formula>#REF!</formula>
    </cfRule>
  </conditionalFormatting>
  <conditionalFormatting sqref="K328">
    <cfRule type="cellIs" dxfId="91" priority="139" stopIfTrue="1" operator="lessThanOrEqual">
      <formula>#REF!</formula>
    </cfRule>
  </conditionalFormatting>
  <conditionalFormatting sqref="K329">
    <cfRule type="cellIs" dxfId="90" priority="140" stopIfTrue="1" operator="lessThanOrEqual">
      <formula>#REF!</formula>
    </cfRule>
  </conditionalFormatting>
  <conditionalFormatting sqref="K330">
    <cfRule type="cellIs" dxfId="89" priority="141" stopIfTrue="1" operator="lessThanOrEqual">
      <formula>#REF!</formula>
    </cfRule>
  </conditionalFormatting>
  <conditionalFormatting sqref="K331">
    <cfRule type="cellIs" dxfId="88" priority="142" stopIfTrue="1" operator="lessThanOrEqual">
      <formula>#REF!</formula>
    </cfRule>
  </conditionalFormatting>
  <conditionalFormatting sqref="K341">
    <cfRule type="cellIs" dxfId="87" priority="127" stopIfTrue="1" operator="lessThanOrEqual">
      <formula>#REF!</formula>
    </cfRule>
  </conditionalFormatting>
  <conditionalFormatting sqref="K342">
    <cfRule type="cellIs" dxfId="86" priority="128" stopIfTrue="1" operator="lessThanOrEqual">
      <formula>#REF!</formula>
    </cfRule>
  </conditionalFormatting>
  <conditionalFormatting sqref="K343">
    <cfRule type="cellIs" dxfId="85" priority="129" stopIfTrue="1" operator="lessThanOrEqual">
      <formula>#REF!</formula>
    </cfRule>
  </conditionalFormatting>
  <conditionalFormatting sqref="K344">
    <cfRule type="cellIs" dxfId="84" priority="130" stopIfTrue="1" operator="lessThanOrEqual">
      <formula>#REF!</formula>
    </cfRule>
  </conditionalFormatting>
  <conditionalFormatting sqref="K346">
    <cfRule type="cellIs" dxfId="83" priority="131" stopIfTrue="1" operator="lessThanOrEqual">
      <formula>#REF!</formula>
    </cfRule>
  </conditionalFormatting>
  <conditionalFormatting sqref="K347">
    <cfRule type="cellIs" dxfId="82" priority="132" stopIfTrue="1" operator="lessThanOrEqual">
      <formula>#REF!</formula>
    </cfRule>
  </conditionalFormatting>
  <conditionalFormatting sqref="K348">
    <cfRule type="cellIs" dxfId="81" priority="133" stopIfTrue="1" operator="lessThanOrEqual">
      <formula>#REF!</formula>
    </cfRule>
  </conditionalFormatting>
  <conditionalFormatting sqref="K349">
    <cfRule type="cellIs" dxfId="80" priority="134" stopIfTrue="1" operator="lessThanOrEqual">
      <formula>#REF!</formula>
    </cfRule>
  </conditionalFormatting>
  <conditionalFormatting sqref="K359">
    <cfRule type="cellIs" dxfId="79" priority="119" stopIfTrue="1" operator="lessThanOrEqual">
      <formula>#REF!</formula>
    </cfRule>
  </conditionalFormatting>
  <conditionalFormatting sqref="K360">
    <cfRule type="cellIs" dxfId="78" priority="120" stopIfTrue="1" operator="lessThanOrEqual">
      <formula>#REF!</formula>
    </cfRule>
  </conditionalFormatting>
  <conditionalFormatting sqref="K361">
    <cfRule type="cellIs" dxfId="77" priority="121" stopIfTrue="1" operator="lessThanOrEqual">
      <formula>#REF!</formula>
    </cfRule>
  </conditionalFormatting>
  <conditionalFormatting sqref="K362">
    <cfRule type="cellIs" dxfId="76" priority="122" stopIfTrue="1" operator="lessThanOrEqual">
      <formula>#REF!</formula>
    </cfRule>
  </conditionalFormatting>
  <conditionalFormatting sqref="K364">
    <cfRule type="cellIs" dxfId="75" priority="123" stopIfTrue="1" operator="lessThanOrEqual">
      <formula>#REF!</formula>
    </cfRule>
  </conditionalFormatting>
  <conditionalFormatting sqref="K365">
    <cfRule type="cellIs" dxfId="74" priority="124" stopIfTrue="1" operator="lessThanOrEqual">
      <formula>#REF!</formula>
    </cfRule>
  </conditionalFormatting>
  <conditionalFormatting sqref="K366">
    <cfRule type="cellIs" dxfId="73" priority="125" stopIfTrue="1" operator="lessThanOrEqual">
      <formula>#REF!</formula>
    </cfRule>
  </conditionalFormatting>
  <conditionalFormatting sqref="K367">
    <cfRule type="cellIs" dxfId="72" priority="126" stopIfTrue="1" operator="lessThanOrEqual">
      <formula>#REF!</formula>
    </cfRule>
  </conditionalFormatting>
  <conditionalFormatting sqref="K377">
    <cfRule type="cellIs" dxfId="71" priority="111" stopIfTrue="1" operator="lessThanOrEqual">
      <formula>#REF!</formula>
    </cfRule>
  </conditionalFormatting>
  <conditionalFormatting sqref="K378">
    <cfRule type="cellIs" dxfId="70" priority="112" stopIfTrue="1" operator="lessThanOrEqual">
      <formula>#REF!</formula>
    </cfRule>
  </conditionalFormatting>
  <conditionalFormatting sqref="K379">
    <cfRule type="cellIs" dxfId="69" priority="113" stopIfTrue="1" operator="lessThanOrEqual">
      <formula>#REF!</formula>
    </cfRule>
  </conditionalFormatting>
  <conditionalFormatting sqref="K380">
    <cfRule type="cellIs" dxfId="68" priority="114" stopIfTrue="1" operator="lessThanOrEqual">
      <formula>#REF!</formula>
    </cfRule>
  </conditionalFormatting>
  <conditionalFormatting sqref="K382">
    <cfRule type="cellIs" dxfId="67" priority="115" stopIfTrue="1" operator="lessThanOrEqual">
      <formula>#REF!</formula>
    </cfRule>
  </conditionalFormatting>
  <conditionalFormatting sqref="K383">
    <cfRule type="cellIs" dxfId="66" priority="116" stopIfTrue="1" operator="lessThanOrEqual">
      <formula>#REF!</formula>
    </cfRule>
  </conditionalFormatting>
  <conditionalFormatting sqref="K384">
    <cfRule type="cellIs" dxfId="65" priority="117" stopIfTrue="1" operator="lessThanOrEqual">
      <formula>#REF!</formula>
    </cfRule>
  </conditionalFormatting>
  <conditionalFormatting sqref="K385">
    <cfRule type="cellIs" dxfId="64" priority="118" stopIfTrue="1" operator="lessThanOrEqual">
      <formula>#REF!</formula>
    </cfRule>
  </conditionalFormatting>
  <conditionalFormatting sqref="K395">
    <cfRule type="cellIs" dxfId="63" priority="103" stopIfTrue="1" operator="lessThanOrEqual">
      <formula>#REF!</formula>
    </cfRule>
  </conditionalFormatting>
  <conditionalFormatting sqref="K396">
    <cfRule type="cellIs" dxfId="62" priority="104" stopIfTrue="1" operator="lessThanOrEqual">
      <formula>#REF!</formula>
    </cfRule>
  </conditionalFormatting>
  <conditionalFormatting sqref="K397">
    <cfRule type="cellIs" dxfId="61" priority="105" stopIfTrue="1" operator="lessThanOrEqual">
      <formula>#REF!</formula>
    </cfRule>
  </conditionalFormatting>
  <conditionalFormatting sqref="K398">
    <cfRule type="cellIs" dxfId="60" priority="106" stopIfTrue="1" operator="lessThanOrEqual">
      <formula>#REF!</formula>
    </cfRule>
  </conditionalFormatting>
  <conditionalFormatting sqref="K400">
    <cfRule type="cellIs" dxfId="59" priority="107" stopIfTrue="1" operator="lessThanOrEqual">
      <formula>#REF!</formula>
    </cfRule>
  </conditionalFormatting>
  <conditionalFormatting sqref="K401">
    <cfRule type="cellIs" dxfId="58" priority="108" stopIfTrue="1" operator="lessThanOrEqual">
      <formula>#REF!</formula>
    </cfRule>
  </conditionalFormatting>
  <conditionalFormatting sqref="K402">
    <cfRule type="cellIs" dxfId="57" priority="109" stopIfTrue="1" operator="lessThanOrEqual">
      <formula>#REF!</formula>
    </cfRule>
  </conditionalFormatting>
  <conditionalFormatting sqref="K403">
    <cfRule type="cellIs" dxfId="56" priority="110" stopIfTrue="1" operator="lessThanOrEqual">
      <formula>#REF!</formula>
    </cfRule>
  </conditionalFormatting>
  <conditionalFormatting sqref="K413">
    <cfRule type="cellIs" dxfId="55" priority="95" stopIfTrue="1" operator="lessThanOrEqual">
      <formula>#REF!</formula>
    </cfRule>
  </conditionalFormatting>
  <conditionalFormatting sqref="K414">
    <cfRule type="cellIs" dxfId="54" priority="96" stopIfTrue="1" operator="lessThanOrEqual">
      <formula>#REF!</formula>
    </cfRule>
  </conditionalFormatting>
  <conditionalFormatting sqref="K415">
    <cfRule type="cellIs" dxfId="53" priority="97" stopIfTrue="1" operator="lessThanOrEqual">
      <formula>#REF!</formula>
    </cfRule>
  </conditionalFormatting>
  <conditionalFormatting sqref="K416">
    <cfRule type="cellIs" dxfId="52" priority="98" stopIfTrue="1" operator="lessThanOrEqual">
      <formula>#REF!</formula>
    </cfRule>
  </conditionalFormatting>
  <conditionalFormatting sqref="K418">
    <cfRule type="cellIs" dxfId="51" priority="99" stopIfTrue="1" operator="lessThanOrEqual">
      <formula>#REF!</formula>
    </cfRule>
  </conditionalFormatting>
  <conditionalFormatting sqref="K419">
    <cfRule type="cellIs" dxfId="50" priority="100" stopIfTrue="1" operator="lessThanOrEqual">
      <formula>#REF!</formula>
    </cfRule>
  </conditionalFormatting>
  <conditionalFormatting sqref="K420">
    <cfRule type="cellIs" dxfId="49" priority="101" stopIfTrue="1" operator="lessThanOrEqual">
      <formula>#REF!</formula>
    </cfRule>
  </conditionalFormatting>
  <conditionalFormatting sqref="K421">
    <cfRule type="cellIs" dxfId="48" priority="102" stopIfTrue="1" operator="lessThanOrEqual">
      <formula>#REF!</formula>
    </cfRule>
  </conditionalFormatting>
  <conditionalFormatting sqref="K431">
    <cfRule type="cellIs" dxfId="47" priority="87" stopIfTrue="1" operator="lessThanOrEqual">
      <formula>#REF!</formula>
    </cfRule>
  </conditionalFormatting>
  <conditionalFormatting sqref="K432">
    <cfRule type="cellIs" dxfId="46" priority="88" stopIfTrue="1" operator="lessThanOrEqual">
      <formula>#REF!</formula>
    </cfRule>
  </conditionalFormatting>
  <conditionalFormatting sqref="K433">
    <cfRule type="cellIs" dxfId="45" priority="89" stopIfTrue="1" operator="lessThanOrEqual">
      <formula>#REF!</formula>
    </cfRule>
  </conditionalFormatting>
  <conditionalFormatting sqref="K434">
    <cfRule type="cellIs" dxfId="44" priority="90" stopIfTrue="1" operator="lessThanOrEqual">
      <formula>#REF!</formula>
    </cfRule>
  </conditionalFormatting>
  <conditionalFormatting sqref="K436">
    <cfRule type="cellIs" dxfId="43" priority="91" stopIfTrue="1" operator="lessThanOrEqual">
      <formula>#REF!</formula>
    </cfRule>
  </conditionalFormatting>
  <conditionalFormatting sqref="K437">
    <cfRule type="cellIs" dxfId="42" priority="92" stopIfTrue="1" operator="lessThanOrEqual">
      <formula>#REF!</formula>
    </cfRule>
  </conditionalFormatting>
  <conditionalFormatting sqref="K438">
    <cfRule type="cellIs" dxfId="41" priority="93" stopIfTrue="1" operator="lessThanOrEqual">
      <formula>#REF!</formula>
    </cfRule>
  </conditionalFormatting>
  <conditionalFormatting sqref="K439">
    <cfRule type="cellIs" dxfId="40" priority="94" stopIfTrue="1" operator="lessThanOrEqual">
      <formula>#REF!</formula>
    </cfRule>
  </conditionalFormatting>
  <conditionalFormatting sqref="K447">
    <cfRule type="cellIs" dxfId="39" priority="73" stopIfTrue="1" operator="lessThanOrEqual">
      <formula>#REF!</formula>
    </cfRule>
  </conditionalFormatting>
  <conditionalFormatting sqref="K448">
    <cfRule type="cellIs" dxfId="38" priority="74" stopIfTrue="1" operator="lessThanOrEqual">
      <formula>#REF!</formula>
    </cfRule>
  </conditionalFormatting>
  <conditionalFormatting sqref="K449">
    <cfRule type="cellIs" dxfId="37" priority="75" stopIfTrue="1" operator="lessThanOrEqual">
      <formula>#REF!</formula>
    </cfRule>
  </conditionalFormatting>
  <conditionalFormatting sqref="K450">
    <cfRule type="cellIs" dxfId="36" priority="76" stopIfTrue="1" operator="lessThanOrEqual">
      <formula>#REF!</formula>
    </cfRule>
  </conditionalFormatting>
  <conditionalFormatting sqref="K452">
    <cfRule type="cellIs" dxfId="35" priority="77" stopIfTrue="1" operator="lessThanOrEqual">
      <formula>#REF!</formula>
    </cfRule>
  </conditionalFormatting>
  <conditionalFormatting sqref="K453">
    <cfRule type="cellIs" dxfId="34" priority="78" stopIfTrue="1" operator="lessThanOrEqual">
      <formula>#REF!</formula>
    </cfRule>
  </conditionalFormatting>
  <conditionalFormatting sqref="K454">
    <cfRule type="cellIs" dxfId="33" priority="79" stopIfTrue="1" operator="lessThanOrEqual">
      <formula>#REF!</formula>
    </cfRule>
  </conditionalFormatting>
  <conditionalFormatting sqref="K455">
    <cfRule type="cellIs" dxfId="32" priority="80" stopIfTrue="1" operator="lessThanOrEqual">
      <formula>#REF!</formula>
    </cfRule>
  </conditionalFormatting>
  <conditionalFormatting sqref="K461">
    <cfRule type="cellIs" dxfId="31" priority="59" stopIfTrue="1" operator="lessThanOrEqual">
      <formula>#REF!</formula>
    </cfRule>
  </conditionalFormatting>
  <conditionalFormatting sqref="K462">
    <cfRule type="cellIs" dxfId="30" priority="60" stopIfTrue="1" operator="lessThanOrEqual">
      <formula>#REF!</formula>
    </cfRule>
  </conditionalFormatting>
  <conditionalFormatting sqref="K463">
    <cfRule type="cellIs" dxfId="29" priority="61" stopIfTrue="1" operator="lessThanOrEqual">
      <formula>#REF!</formula>
    </cfRule>
  </conditionalFormatting>
  <conditionalFormatting sqref="K464">
    <cfRule type="cellIs" dxfId="28" priority="62" stopIfTrue="1" operator="lessThanOrEqual">
      <formula>#REF!</formula>
    </cfRule>
  </conditionalFormatting>
  <conditionalFormatting sqref="K466">
    <cfRule type="cellIs" dxfId="27" priority="63" stopIfTrue="1" operator="lessThanOrEqual">
      <formula>#REF!</formula>
    </cfRule>
  </conditionalFormatting>
  <conditionalFormatting sqref="K467">
    <cfRule type="cellIs" dxfId="26" priority="64" stopIfTrue="1" operator="lessThanOrEqual">
      <formula>#REF!</formula>
    </cfRule>
  </conditionalFormatting>
  <conditionalFormatting sqref="K468">
    <cfRule type="cellIs" dxfId="25" priority="65" stopIfTrue="1" operator="lessThanOrEqual">
      <formula>#REF!</formula>
    </cfRule>
  </conditionalFormatting>
  <conditionalFormatting sqref="K469">
    <cfRule type="cellIs" dxfId="24" priority="66" stopIfTrue="1" operator="lessThanOrEqual">
      <formula>#REF!</formula>
    </cfRule>
  </conditionalFormatting>
  <conditionalFormatting sqref="K477">
    <cfRule type="cellIs" dxfId="23" priority="51" stopIfTrue="1" operator="lessThanOrEqual">
      <formula>#REF!</formula>
    </cfRule>
  </conditionalFormatting>
  <conditionalFormatting sqref="K478">
    <cfRule type="cellIs" dxfId="22" priority="52" stopIfTrue="1" operator="lessThanOrEqual">
      <formula>#REF!</formula>
    </cfRule>
  </conditionalFormatting>
  <conditionalFormatting sqref="K479">
    <cfRule type="cellIs" dxfId="21" priority="53" stopIfTrue="1" operator="lessThanOrEqual">
      <formula>#REF!</formula>
    </cfRule>
  </conditionalFormatting>
  <conditionalFormatting sqref="K480">
    <cfRule type="cellIs" dxfId="20" priority="54" stopIfTrue="1" operator="lessThanOrEqual">
      <formula>#REF!</formula>
    </cfRule>
  </conditionalFormatting>
  <conditionalFormatting sqref="K482">
    <cfRule type="cellIs" dxfId="19" priority="55" stopIfTrue="1" operator="lessThanOrEqual">
      <formula>#REF!</formula>
    </cfRule>
  </conditionalFormatting>
  <conditionalFormatting sqref="K483">
    <cfRule type="cellIs" dxfId="18" priority="56" stopIfTrue="1" operator="lessThanOrEqual">
      <formula>#REF!</formula>
    </cfRule>
  </conditionalFormatting>
  <conditionalFormatting sqref="K484">
    <cfRule type="cellIs" dxfId="17" priority="57" stopIfTrue="1" operator="lessThanOrEqual">
      <formula>#REF!</formula>
    </cfRule>
  </conditionalFormatting>
  <conditionalFormatting sqref="K485">
    <cfRule type="cellIs" dxfId="16" priority="58" stopIfTrue="1" operator="lessThanOrEqual">
      <formula>#REF!</formula>
    </cfRule>
  </conditionalFormatting>
  <conditionalFormatting sqref="K493">
    <cfRule type="cellIs" dxfId="15" priority="43" stopIfTrue="1" operator="lessThanOrEqual">
      <formula>#REF!</formula>
    </cfRule>
  </conditionalFormatting>
  <conditionalFormatting sqref="K494">
    <cfRule type="cellIs" dxfId="14" priority="44" stopIfTrue="1" operator="lessThanOrEqual">
      <formula>#REF!</formula>
    </cfRule>
  </conditionalFormatting>
  <conditionalFormatting sqref="K495">
    <cfRule type="cellIs" dxfId="13" priority="45" stopIfTrue="1" operator="lessThanOrEqual">
      <formula>#REF!</formula>
    </cfRule>
  </conditionalFormatting>
  <conditionalFormatting sqref="K496">
    <cfRule type="cellIs" dxfId="12" priority="46" stopIfTrue="1" operator="lessThanOrEqual">
      <formula>#REF!</formula>
    </cfRule>
  </conditionalFormatting>
  <conditionalFormatting sqref="K498">
    <cfRule type="cellIs" dxfId="11" priority="47" stopIfTrue="1" operator="lessThanOrEqual">
      <formula>#REF!</formula>
    </cfRule>
  </conditionalFormatting>
  <conditionalFormatting sqref="K499">
    <cfRule type="cellIs" dxfId="10" priority="48" stopIfTrue="1" operator="lessThanOrEqual">
      <formula>#REF!</formula>
    </cfRule>
  </conditionalFormatting>
  <conditionalFormatting sqref="K500">
    <cfRule type="cellIs" dxfId="9" priority="49" stopIfTrue="1" operator="lessThanOrEqual">
      <formula>#REF!</formula>
    </cfRule>
  </conditionalFormatting>
  <conditionalFormatting sqref="K501">
    <cfRule type="cellIs" dxfId="8" priority="50" stopIfTrue="1" operator="lessThanOrEqual">
      <formula>#REF!</formula>
    </cfRule>
  </conditionalFormatting>
  <conditionalFormatting sqref="K510">
    <cfRule type="cellIs" dxfId="7" priority="35" stopIfTrue="1" operator="lessThanOrEqual">
      <formula>#REF!</formula>
    </cfRule>
  </conditionalFormatting>
  <conditionalFormatting sqref="K511">
    <cfRule type="cellIs" dxfId="6" priority="36" stopIfTrue="1" operator="lessThanOrEqual">
      <formula>#REF!</formula>
    </cfRule>
  </conditionalFormatting>
  <conditionalFormatting sqref="K512">
    <cfRule type="cellIs" dxfId="5" priority="37" stopIfTrue="1" operator="lessThanOrEqual">
      <formula>#REF!</formula>
    </cfRule>
  </conditionalFormatting>
  <conditionalFormatting sqref="K513">
    <cfRule type="cellIs" dxfId="4" priority="38" stopIfTrue="1" operator="lessThanOrEqual">
      <formula>#REF!</formula>
    </cfRule>
  </conditionalFormatting>
  <conditionalFormatting sqref="K515">
    <cfRule type="cellIs" dxfId="3" priority="39" stopIfTrue="1" operator="lessThanOrEqual">
      <formula>#REF!</formula>
    </cfRule>
  </conditionalFormatting>
  <conditionalFormatting sqref="K516">
    <cfRule type="cellIs" dxfId="2" priority="40" stopIfTrue="1" operator="lessThanOrEqual">
      <formula>#REF!</formula>
    </cfRule>
  </conditionalFormatting>
  <conditionalFormatting sqref="K517">
    <cfRule type="cellIs" dxfId="1" priority="41" stopIfTrue="1" operator="lessThanOrEqual">
      <formula>#REF!</formula>
    </cfRule>
  </conditionalFormatting>
  <conditionalFormatting sqref="K518">
    <cfRule type="cellIs" dxfId="0" priority="42" stopIfTrue="1" operator="lessThanOrEqual">
      <formula>#REF!</formula>
    </cfRule>
  </conditionalFormatting>
  <pageMargins left="0.33" right="0.14000000000000001" top="1" bottom="1" header="0.5" footer="0.5"/>
  <pageSetup paperSize="9" scale="74" orientation="landscape" horizontalDpi="4294967293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55" ma:contentTypeDescription="Permitting &amp; Compliance Word Document" ma:contentTypeScope="" ma:versionID="9de57d3f6c3cec92340bb1e76780e285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5bceef46f9f0aec86df97c84d8d9a47b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Brookhill Landfill Site</Site_x0020_Name>
    <Internal_x002f_External xmlns="859f7ad6-93f6-4205-b62b-a17f28acbbac">Incoming document</Internal_x002f_External>
    <Post_x0020_code xmlns="859f7ad6-93f6-4205-b62b-a17f28acbbac">CH7 3PL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Flintshire Coounty Council Waste Service, County Hall, Mold, Flintshire. CH7 6NB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2021-03-30T23:00:00+00:00</Document_x0020_Date>
    <Facility_x0020_Address xmlns="859f7ad6-93f6-4205-b62b-a17f28acbbac">Pinfold Way, Pinfold Industrial Estate, Buckley, Flintshire.</Facility_x0020_Address>
    <Environment_x0020_Sub_x0020_Folder xmlns="859f7ad6-93f6-4205-b62b-a17f28acbbac">Environment monitoring</Environment_x0020_Sub_x0020_Folder>
    <Customer_x0020_Name xmlns="859f7ad6-93f6-4205-b62b-a17f28acbbac">Flintshire County Council</Customer_x0020_Name>
    <Surrendered_x002f_Expired_x0020_Date xmlns="859f7ad6-93f6-4205-b62b-a17f28acbbac" xsi:nil="true"/>
    <_dlc_DocId xmlns="9be56660-2c31-41ef-bc00-23e72f632f2a">REGU-408-2742103</_dlc_DocId>
    <_dlc_DocIdUrl xmlns="9be56660-2c31-41ef-bc00-23e72f632f2a">
      <Url>https://cyfoethnaturiolcymru.sharepoint.com/teams/Regulatory/Permitting/_layouts/15/DocIdRedir.aspx?ID=REGU-408-2742103</Url>
      <Description>REGU-408-2742103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CB7C95C-1D47-488A-8851-113C926FD1FC}"/>
</file>

<file path=customXml/itemProps2.xml><?xml version="1.0" encoding="utf-8"?>
<ds:datastoreItem xmlns:ds="http://schemas.openxmlformats.org/officeDocument/2006/customXml" ds:itemID="{F0B355C0-4CBE-489A-99DC-782FE9F06F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7A95D7-D361-4390-93C8-086A6D10E58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10116049-48F5-44BC-BE9A-C01460E30FAC}"/>
</file>

<file path=customXml/itemProps5.xml><?xml version="1.0" encoding="utf-8"?>
<ds:datastoreItem xmlns:ds="http://schemas.openxmlformats.org/officeDocument/2006/customXml" ds:itemID="{78D43308-BB99-44E1-A0B7-2C66DFE243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GW Levels</vt:lpstr>
      <vt:lpstr>Leachate Levels</vt:lpstr>
    </vt:vector>
  </TitlesOfParts>
  <Company>Caulmert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 O'Brien</dc:creator>
  <cp:lastModifiedBy>Julie.Bradford</cp:lastModifiedBy>
  <cp:lastPrinted>2014-03-06T12:11:06Z</cp:lastPrinted>
  <dcterms:created xsi:type="dcterms:W3CDTF">2006-02-28T14:25:14Z</dcterms:created>
  <dcterms:modified xsi:type="dcterms:W3CDTF">2021-04-28T09:57:01Z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a2c6560b-798e-4734-8208-ea3f5aced4de</vt:lpwstr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d9be2431-d9c2-4bd5-a10e-df84ff2bf937</vt:lpwstr>
  </property>
</Properties>
</file>