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Qtr 4 Waste Returns to upload/"/>
    </mc:Choice>
  </mc:AlternateContent>
  <xr:revisionPtr revIDLastSave="0" documentId="8_{0831C301-B487-49B0-9360-14E1B8191CEB}" xr6:coauthVersionLast="31" xr6:coauthVersionMax="31" xr10:uidLastSave="{00000000-0000-0000-0000-000000000000}"/>
  <workbookProtection workbookPassword="A4CB" lockStructure="1"/>
  <bookViews>
    <workbookView xWindow="630" yWindow="570" windowWidth="19440" windowHeight="77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<sst xmlns="http://schemas.openxmlformats.org/spreadsheetml/2006/main" count="7844" uniqueCount="2675">
  <si>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</si>
  <si>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</si>
  <si>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</si>
  <si>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</si>
  <si>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</si>
  <si>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</si>
  <si>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</si>
  <si>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</si>
  <si>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</si>
  <si>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</si>
  <si>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</si>
  <si>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</si>
  <si>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</si>
  <si>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</si>
  <si>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</si>
  <si>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</si>
  <si>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</si>
  <si>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</si>
  <si>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</si>
  <si>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</si>
  <si>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</si>
  <si>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</si>
  <si>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</si>
  <si>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</si>
  <si>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</si>
  <si>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</si>
  <si>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</si>
  <si>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</si>
  <si>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</si>
  <si>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</si>
  <si>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</si>
  <si>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</si>
  <si>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</si>
  <si>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</si>
  <si>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</si>
  <si>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</si>
  <si>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</si>
  <si>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</si>
  <si>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</si>
  <si>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</si>
  <si>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</si>
  <si>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</si>
  <si>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</si>
  <si>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</si>
  <si>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</si>
  <si>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</si>
  <si>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</si>
  <si>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</si>
  <si>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</si>
  <si>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</si>
  <si>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</si>
  <si>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</si>
  <si>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</si>
  <si>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</si>
  <si>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</si>
  <si>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</si>
  <si>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</si>
  <si>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</si>
  <si>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</si>
  <si>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</si>
  <si>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</si>
  <si>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</si>
  <si>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</si>
  <si>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</si>
  <si>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</si>
  <si>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</si>
  <si>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</si>
  <si>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</si>
  <si>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</si>
  <si>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</si>
  <si>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</si>
  <si>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</si>
  <si>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</si>
  <si>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</si>
  <si>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</si>
  <si>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</si>
  <si>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</si>
  <si>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</si>
  <si>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</si>
  <si>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</si>
  <si>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</si>
  <si>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</si>
  <si>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</si>
  <si>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</si>
  <si>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</si>
  <si>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</si>
  <si>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</si>
  <si>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</si>
  <si>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</si>
  <si>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</si>
  <si>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</si>
  <si>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</si>
  <si>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</si>
  <si>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</si>
  <si>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</si>
  <si>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</si>
  <si>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</si>
  <si>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</si>
  <si>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</si>
  <si>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</si>
  <si>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</si>
  <si>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</si>
  <si>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</si>
  <si>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</si>
  <si>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</si>
  <si>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</si>
  <si>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</si>
  <si>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</si>
  <si>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</si>
  <si>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</si>
  <si>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</si>
  <si>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</si>
  <si>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</si>
  <si>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</si>
  <si>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</si>
  <si>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</si>
  <si>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</si>
  <si>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</si>
  <si>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</si>
  <si>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</si>
  <si>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</si>
  <si>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</si>
  <si>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</si>
  <si>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</si>
  <si>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</si>
  <si>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</si>
  <si>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</si>
  <si>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</si>
  <si>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</si>
  <si>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</si>
  <si>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</si>
  <si>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</si>
  <si>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</si>
  <si>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</si>
  <si>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</si>
  <si>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</si>
  <si>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</si>
  <si>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</si>
  <si>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</si>
  <si>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</si>
  <si>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</si>
  <si>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</si>
  <si>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</si>
  <si>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</si>
  <si>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</si>
  <si>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</si>
  <si>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</si>
  <si>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</si>
  <si>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</si>
  <si>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</si>
  <si>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</si>
  <si>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</si>
  <si>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</si>
  <si>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</si>
  <si>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</si>
  <si>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</si>
  <si>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</si>
  <si>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</si>
  <si>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</si>
  <si>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</si>
  <si>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</si>
  <si>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</si>
  <si>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</si>
  <si>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</si>
  <si>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</si>
  <si>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</si>
  <si>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</si>
  <si>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</si>
  <si>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</si>
  <si>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</si>
  <si>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</si>
  <si>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</si>
  <si>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</si>
  <si>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</si>
  <si>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</si>
  <si>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</si>
  <si>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</si>
  <si>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</si>
  <si>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</si>
  <si>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</si>
  <si>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</si>
  <si>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</si>
  <si>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</si>
  <si>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</si>
  <si>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</si>
  <si>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</si>
  <si>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</si>
  <si>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</si>
  <si>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</si>
  <si>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</si>
  <si>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</si>
  <si>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</si>
  <si>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</si>
  <si>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</si>
  <si>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</si>
  <si>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</si>
  <si>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</si>
  <si>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</si>
  <si>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</si>
  <si>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</si>
  <si>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</si>
  <si>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</si>
  <si>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</si>
  <si>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</si>
  <si>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</si>
  <si>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</si>
  <si>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</si>
  <si>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</si>
  <si>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</si>
  <si>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</si>
  <si>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</si>
  <si>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</si>
  <si>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</si>
  <si>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</si>
  <si>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</si>
  <si>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</si>
  <si>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</si>
  <si>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</si>
  <si>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</si>
  <si>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</si>
  <si>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</si>
  <si>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</si>
  <si>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</si>
  <si>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</si>
  <si>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</si>
  <si>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</si>
  <si>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</si>
  <si>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</si>
  <si>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</si>
  <si>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</si>
  <si>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</si>
  <si>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</si>
  <si>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</si>
  <si>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</si>
  <si>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</si>
  <si>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</si>
  <si>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</si>
  <si>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</si>
  <si>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</si>
  <si>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</si>
  <si>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</si>
  <si>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</si>
  <si>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</si>
  <si>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</si>
  <si>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</si>
  <si>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</si>
  <si>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</si>
  <si>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</si>
  <si>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</si>
  <si>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</si>
  <si>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</si>
  <si>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</si>
  <si>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</si>
  <si>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</si>
  <si>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</si>
  <si>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</si>
  <si>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</si>
  <si>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</si>
  <si>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</si>
  <si>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</si>
  <si>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</si>
  <si>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</si>
  <si>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</si>
  <si>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</si>
  <si>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</si>
  <si>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</si>
  <si>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</si>
  <si>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</si>
  <si>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</si>
  <si>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</si>
  <si>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</si>
  <si>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</si>
  <si>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</si>
  <si>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</si>
  <si>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</si>
  <si>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</si>
  <si>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</si>
  <si>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</si>
  <si>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</si>
  <si>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</si>
  <si>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</si>
  <si>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</si>
  <si>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</si>
  <si>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</si>
  <si>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</si>
  <si>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</si>
  <si>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</si>
  <si>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</si>
  <si>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</si>
  <si>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</si>
  <si>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</si>
  <si>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</si>
  <si>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</si>
  <si>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</si>
  <si>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</si>
  <si>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</si>
  <si>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</si>
  <si>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</si>
  <si>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</si>
  <si>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</si>
  <si>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</si>
  <si>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</si>
  <si>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</si>
  <si>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</si>
  <si>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</si>
  <si>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</si>
  <si>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</si>
  <si>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</si>
  <si>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</si>
  <si>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</si>
  <si>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</si>
  <si>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</si>
  <si>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</si>
  <si>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</si>
  <si>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</si>
  <si>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</si>
  <si>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</si>
  <si>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</si>
  <si>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</si>
  <si>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</si>
  <si>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</si>
  <si>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</si>
  <si>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</si>
  <si>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</si>
  <si>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</si>
  <si>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</si>
  <si>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</si>
  <si>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</si>
  <si>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</si>
  <si>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</si>
  <si>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</si>
  <si>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</si>
  <si>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</si>
  <si>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</si>
  <si>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</si>
  <si>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</si>
  <si>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</si>
  <si>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</si>
  <si>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</si>
  <si>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</si>
  <si>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</si>
  <si>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</si>
  <si>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</si>
  <si>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</si>
  <si>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</si>
  <si>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</si>
  <si>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</si>
  <si>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</si>
  <si>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</si>
  <si>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</si>
  <si>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</si>
  <si>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</si>
  <si>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</si>
  <si>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</si>
  <si>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</si>
  <si>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</si>
  <si>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</si>
  <si>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</si>
  <si>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</si>
  <si>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</si>
  <si>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</si>
  <si>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</si>
  <si>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</si>
  <si>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</si>
  <si>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</si>
  <si>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</si>
  <si>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</si>
  <si>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</si>
  <si>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</si>
  <si>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</si>
  <si>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</si>
  <si>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</si>
  <si>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</si>
  <si>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</si>
  <si>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</si>
  <si>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</si>
  <si>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</si>
  <si>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</si>
  <si>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</si>
  <si>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</si>
  <si>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</si>
  <si>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</si>
  <si>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</si>
  <si>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</si>
  <si>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</si>
  <si>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</si>
  <si>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</si>
  <si>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</si>
  <si>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</si>
  <si>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</si>
  <si>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</si>
  <si>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</si>
  <si>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</si>
  <si>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</si>
  <si>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</si>
  <si>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</si>
  <si>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</si>
  <si>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</si>
  <si>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</si>
  <si>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</si>
  <si>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</si>
  <si>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</si>
  <si>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</si>
  <si>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</si>
  <si>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</si>
  <si>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</si>
  <si>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</si>
  <si>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</si>
  <si>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</si>
  <si>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</si>
  <si>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</si>
  <si>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</si>
  <si>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</si>
  <si>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</si>
  <si>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</si>
  <si>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</si>
  <si>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</si>
  <si>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</si>
  <si>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</si>
  <si>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</si>
  <si>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</si>
  <si>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</si>
  <si>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</si>
  <si>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</si>
  <si>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</si>
  <si>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</si>
  <si>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</si>
  <si>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</si>
  <si>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</si>
  <si>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</si>
  <si>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</si>
  <si>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</si>
  <si>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</si>
  <si>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</si>
  <si>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</si>
  <si>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</si>
  <si>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</si>
  <si>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</si>
  <si>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</si>
  <si>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</si>
  <si>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</si>
  <si>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</si>
  <si>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</si>
  <si>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</si>
  <si>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</si>
  <si>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</si>
  <si>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</si>
  <si>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</si>
  <si>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</si>
  <si>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</si>
  <si>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</si>
  <si>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</si>
  <si>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</si>
  <si>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</si>
  <si>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</si>
  <si>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</si>
  <si>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</si>
  <si>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</si>
  <si>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</si>
  <si>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</si>
  <si>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</si>
  <si>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</si>
  <si>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</si>
  <si>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</si>
  <si>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</si>
  <si>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</si>
  <si>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</si>
  <si>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</si>
  <si>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</si>
  <si>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</si>
  <si>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</si>
  <si>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</si>
  <si>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</si>
  <si>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</si>
  <si>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</si>
  <si>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</si>
  <si>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</si>
  <si>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</si>
  <si>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</si>
  <si>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</si>
  <si>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</si>
  <si>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</si>
  <si>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</si>
  <si>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</si>
  <si>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</si>
  <si>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</si>
  <si>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</si>
  <si>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</si>
  <si>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</si>
  <si>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</si>
  <si>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</si>
  <si>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</si>
  <si>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</si>
  <si>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</si>
  <si>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</si>
  <si>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</si>
  <si>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</si>
  <si>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</si>
  <si>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</si>
  <si>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</si>
  <si>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</si>
  <si>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</si>
  <si>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</si>
  <si>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</si>
  <si>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</si>
  <si>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</si>
  <si>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</si>
  <si>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</si>
  <si>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</si>
  <si>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</si>
  <si>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</si>
  <si>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</si>
  <si>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</si>
  <si>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</si>
  <si>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</si>
  <si>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</si>
  <si>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</si>
  <si>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</si>
  <si>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</si>
  <si>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</si>
  <si>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</si>
  <si>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</si>
  <si>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</si>
  <si>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</si>
  <si>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</si>
  <si>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</si>
  <si>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</si>
  <si>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</si>
  <si>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</si>
  <si>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</si>
  <si>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</si>
  <si>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</si>
  <si>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</si>
  <si>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</si>
  <si>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</si>
  <si>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</si>
  <si>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</si>
  <si>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</si>
  <si>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</si>
  <si>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</si>
  <si>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</si>
  <si>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</si>
  <si>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</si>
  <si>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</si>
  <si>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</si>
  <si>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</si>
  <si>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</si>
  <si>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</si>
  <si>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</si>
  <si>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</si>
  <si>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</si>
  <si>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</si>
  <si>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</si>
  <si>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</si>
  <si>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</si>
  <si>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</si>
  <si>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</si>
  <si>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</si>
  <si>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</si>
  <si>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</si>
  <si>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</si>
  <si>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</si>
  <si>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</si>
  <si>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</si>
  <si>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</si>
  <si>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</si>
  <si>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</si>
  <si>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</si>
  <si>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</si>
  <si>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</si>
  <si>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</si>
  <si>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</si>
  <si>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</si>
  <si>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</si>
  <si>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</si>
  <si>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</si>
  <si>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</si>
  <si>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</si>
  <si>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</si>
  <si>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</si>
  <si>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</si>
  <si>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</si>
  <si>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</si>
  <si>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</si>
  <si>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</si>
  <si>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</si>
  <si>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</si>
  <si>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</si>
  <si>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</si>
  <si>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</si>
  <si>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</si>
  <si>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</si>
  <si>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</si>
  <si>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</si>
  <si>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</si>
  <si>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</si>
  <si>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</si>
  <si>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</si>
  <si>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</si>
  <si>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</si>
  <si>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</si>
  <si>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</si>
  <si>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</si>
  <si>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</si>
  <si>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</si>
  <si>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</si>
  <si>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</si>
  <si>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</si>
  <si>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</si>
  <si>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</si>
  <si>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</si>
  <si>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</si>
  <si>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</si>
  <si>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</si>
  <si>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</si>
  <si>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</si>
  <si>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</si>
  <si>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</si>
  <si>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</si>
  <si>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</si>
  <si>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</si>
  <si>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</si>
  <si>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</si>
  <si>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</si>
  <si>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</si>
  <si>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</si>
  <si>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</si>
  <si>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</si>
  <si>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</si>
  <si>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</si>
  <si>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</si>
  <si>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</si>
  <si>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</si>
  <si>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</si>
  <si>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</si>
  <si>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</si>
  <si>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</si>
  <si>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</si>
  <si>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</si>
  <si>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</si>
  <si>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</si>
  <si>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</si>
  <si>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</si>
  <si>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</si>
  <si>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</si>
  <si>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</si>
  <si>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</si>
  <si>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</si>
  <si>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</si>
  <si>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</si>
  <si>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</si>
  <si>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</si>
  <si>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</si>
  <si>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</si>
  <si>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</si>
  <si>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</si>
  <si>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</si>
  <si>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</si>
  <si>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</si>
  <si>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</si>
  <si>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</si>
  <si>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</si>
  <si>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</si>
  <si>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</si>
  <si>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</si>
  <si>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</si>
  <si>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</si>
  <si>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</si>
  <si>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</si>
  <si>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</si>
  <si>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</si>
  <si>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</si>
  <si>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</si>
  <si>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</si>
  <si>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</si>
  <si>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</si>
  <si>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</si>
  <si>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</si>
  <si>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</si>
  <si>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</si>
  <si>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</si>
  <si>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</si>
  <si>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</si>
  <si>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</si>
  <si>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</si>
  <si>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</si>
  <si>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</si>
  <si>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</si>
  <si>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</si>
  <si>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</si>
  <si>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</si>
  <si>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</si>
  <si>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</si>
  <si>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</si>
  <si>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</si>
  <si>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</si>
  <si>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</si>
  <si>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</si>
  <si>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</si>
  <si>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</si>
  <si>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</si>
  <si>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</si>
  <si>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</si>
  <si>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</si>
  <si>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</si>
  <si>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</si>
  <si>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</si>
  <si>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</si>
  <si>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</si>
  <si>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</si>
  <si>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</si>
  <si>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</si>
  <si>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</si>
  <si>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</si>
  <si>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</si>
  <si>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</si>
  <si>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</si>
  <si>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</si>
  <si>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</si>
  <si>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</si>
  <si>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</si>
  <si>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</si>
  <si>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</si>
  <si>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</si>
  <si>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</si>
  <si>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</si>
  <si>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</si>
  <si>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</si>
  <si>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</si>
  <si>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</si>
  <si>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</si>
  <si>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</si>
  <si>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</si>
  <si>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</si>
  <si>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</si>
  <si>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</si>
  <si>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</si>
  <si>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</si>
  <si>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</si>
  <si>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</si>
  <si>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</si>
  <si>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</si>
  <si>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</si>
  <si>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</si>
  <si>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</si>
  <si>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</si>
  <si>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</si>
  <si>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</si>
  <si>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</si>
  <si>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</si>
  <si>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</si>
  <si>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</si>
  <si>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</si>
  <si>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</si>
  <si>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</si>
  <si>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</si>
  <si>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</si>
  <si>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</si>
  <si>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</si>
  <si>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</si>
  <si>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</si>
  <si>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</si>
  <si>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</si>
  <si>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</si>
  <si>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</si>
  <si>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</si>
  <si>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</si>
  <si>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</si>
  <si>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</si>
  <si>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</si>
  <si>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</si>
  <si>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</si>
  <si>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</si>
  <si>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</si>
  <si>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</si>
  <si>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</si>
  <si>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</si>
  <si>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</si>
  <si>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</si>
  <si>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</si>
  <si>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</si>
  <si>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</si>
  <si>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</si>
  <si>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</si>
  <si>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</si>
  <si>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</si>
  <si>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</si>
  <si>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</si>
  <si>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</si>
  <si>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</si>
  <si>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</si>
  <si>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</si>
  <si>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</si>
  <si>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</si>
  <si>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</si>
  <si>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</si>
  <si>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</si>
  <si>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</si>
  <si>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</si>
  <si>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</si>
  <si>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</si>
  <si>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</si>
  <si>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</si>
  <si>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</si>
  <si>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</si>
  <si>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</si>
  <si>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</si>
  <si>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</si>
  <si>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</si>
  <si>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</si>
  <si>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</si>
  <si>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</si>
  <si>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</si>
  <si>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</si>
  <si>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</si>
  <si>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</si>
  <si>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</si>
  <si>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</si>
  <si>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</si>
  <si>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</si>
  <si>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</si>
  <si>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</si>
  <si>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</si>
  <si>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</si>
  <si>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</si>
  <si>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</si>
  <si>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</si>
  <si>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</si>
  <si>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</si>
  <si>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</si>
  <si>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</si>
  <si>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</si>
  <si>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</si>
  <si>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</si>
  <si>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</si>
  <si>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</si>
  <si>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</si>
  <si>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</si>
  <si>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</si>
  <si>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</si>
  <si>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</si>
  <si>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</si>
  <si>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</si>
  <si>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</si>
  <si>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</si>
  <si>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</si>
  <si>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</si>
  <si>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</si>
  <si>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</si>
  <si>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</si>
  <si>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</si>
  <si>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</si>
  <si>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</si>
  <si>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</si>
  <si>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</si>
  <si>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</si>
  <si>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</si>
  <si>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</si>
  <si>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</si>
  <si>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</si>
  <si>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</si>
  <si>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</si>
  <si>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</si>
  <si>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</si>
  <si>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</si>
  <si>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</si>
  <si>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</si>
  <si>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</si>
  <si>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</si>
  <si>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</si>
  <si>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</si>
  <si>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</si>
  <si>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</si>
  <si>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</si>
  <si>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</si>
  <si>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</si>
  <si>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</si>
  <si>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</si>
  <si>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</si>
  <si>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</si>
  <si>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</si>
  <si>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</si>
  <si>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</si>
  <si>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</si>
  <si>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</si>
  <si>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</si>
  <si>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</si>
  <si>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</si>
  <si>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</si>
  <si>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</si>
  <si>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</si>
  <si>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</si>
  <si>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</si>
  <si>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</si>
  <si>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</si>
  <si>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</si>
  <si>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</si>
  <si>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</si>
  <si>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</si>
  <si>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</si>
  <si>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</si>
  <si>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</si>
  <si>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</si>
  <si>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</si>
  <si>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</si>
  <si>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</si>
  <si>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</si>
  <si>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</si>
  <si>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</si>
  <si>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</si>
  <si>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</si>
  <si>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</si>
  <si>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</si>
  <si>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</si>
  <si>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</si>
  <si>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</si>
  <si>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</si>
  <si>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</si>
  <si>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</si>
  <si>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</si>
  <si>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</si>
  <si>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</si>
  <si>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</si>
  <si>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</si>
  <si>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</si>
  <si>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</si>
  <si>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</si>
  <si>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</si>
  <si>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</si>
  <si>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</si>
  <si>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</si>
  <si>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</si>
  <si>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</si>
  <si>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</si>
  <si>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</si>
  <si>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</si>
  <si>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</si>
  <si>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</si>
  <si>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</si>
  <si>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</si>
  <si>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</si>
  <si>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</si>
  <si>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</si>
  <si>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</si>
  <si>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</si>
  <si>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</si>
  <si>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</si>
  <si>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</si>
  <si>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</si>
  <si>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</si>
  <si>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</si>
  <si>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</si>
  <si>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</si>
  <si>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</si>
  <si>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</si>
  <si>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</si>
  <si>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</si>
  <si>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</si>
  <si>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</si>
  <si>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</si>
  <si>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</si>
  <si>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</si>
  <si>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</si>
  <si>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</si>
  <si>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</si>
  <si>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</si>
  <si>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</si>
  <si>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</si>
  <si>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</si>
  <si>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</si>
  <si>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</si>
  <si>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</si>
  <si>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</si>
  <si>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</si>
  <si>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</si>
  <si>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</si>
  <si>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</si>
  <si>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</si>
  <si>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</si>
  <si>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</si>
  <si>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</si>
  <si>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</si>
  <si>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</si>
  <si>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</si>
  <si>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</si>
  <si>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</si>
  <si>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</si>
  <si>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</si>
  <si>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</si>
  <si>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</si>
  <si>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</si>
  <si>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</si>
  <si>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</si>
  <si>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</si>
  <si>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</si>
  <si>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</si>
  <si>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</si>
  <si>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</si>
  <si>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</si>
  <si>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</si>
  <si>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</si>
  <si>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</si>
  <si>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</si>
  <si>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</si>
  <si>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</si>
  <si>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</si>
  <si>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</si>
  <si>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</si>
  <si>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</si>
  <si>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</si>
  <si>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</si>
  <si>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</si>
  <si>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</si>
  <si>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</si>
  <si>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</si>
  <si>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</si>
  <si>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</si>
  <si>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</si>
  <si>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</si>
  <si>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</si>
  <si>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</si>
  <si>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</si>
  <si>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</si>
  <si>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</si>
  <si>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</si>
  <si>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</si>
  <si>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</si>
  <si>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</si>
  <si>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</si>
  <si>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</si>
  <si>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</si>
  <si>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</si>
  <si>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</si>
  <si>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</si>
  <si>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</si>
  <si>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</si>
  <si>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</si>
  <si>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</si>
  <si>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</si>
  <si>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</si>
  <si>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</si>
  <si>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</si>
  <si>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</si>
  <si>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</si>
  <si>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</si>
  <si>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</si>
  <si>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</si>
  <si>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</si>
  <si>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</si>
  <si>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</si>
  <si>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</si>
  <si>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</si>
  <si>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</si>
  <si>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</si>
  <si>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</si>
  <si>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</si>
  <si>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</si>
  <si>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</si>
  <si>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</si>
  <si>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</si>
  <si>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</si>
  <si>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</si>
  <si>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</si>
  <si>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</si>
  <si>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</si>
  <si>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</si>
  <si>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</si>
  <si>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</si>
  <si>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</si>
  <si>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</si>
  <si>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</si>
  <si>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</si>
  <si>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</si>
  <si>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</si>
  <si>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</si>
  <si>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</si>
  <si>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</si>
  <si>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</si>
  <si>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</si>
  <si>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</si>
  <si>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</si>
  <si>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</si>
  <si>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</si>
  <si>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</si>
  <si>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</si>
  <si>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</si>
  <si>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</si>
  <si>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</si>
  <si>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</si>
  <si>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</si>
  <si>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</si>
  <si>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</si>
  <si>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</si>
  <si>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</si>
  <si>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</si>
  <si>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</si>
  <si>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</si>
  <si>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</si>
  <si>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</si>
  <si>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</si>
  <si>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</si>
  <si>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</si>
  <si>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</si>
  <si>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</si>
  <si>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</si>
  <si>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</si>
  <si>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</si>
  <si>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</si>
  <si>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</si>
  <si>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</si>
  <si>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</si>
  <si>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</si>
  <si>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</si>
  <si>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</si>
  <si>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</si>
  <si>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</si>
  <si>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</si>
  <si>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</si>
  <si>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</si>
  <si>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</si>
  <si>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</si>
  <si>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</si>
  <si>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</si>
  <si>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</si>
  <si>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</si>
  <si>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</si>
  <si>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</si>
  <si>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</si>
  <si>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</si>
  <si>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</si>
  <si>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</si>
  <si>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</si>
  <si>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</si>
  <si>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</si>
  <si>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</si>
  <si>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</si>
  <si>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</si>
  <si>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</si>
  <si>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</si>
  <si>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</si>
  <si>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</si>
  <si>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</si>
  <si>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</si>
  <si>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</si>
  <si>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</si>
  <si>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</si>
  <si>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</si>
  <si>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</si>
  <si>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</si>
  <si>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</si>
  <si>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</si>
  <si>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</si>
  <si>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</si>
  <si>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</si>
  <si>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</si>
  <si>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</si>
  <si>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</si>
  <si>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</si>
  <si>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</si>
  <si>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</si>
  <si>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</si>
  <si>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</si>
  <si>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</si>
  <si>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</si>
  <si>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</si>
  <si>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</si>
  <si>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</si>
  <si>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</si>
  <si>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</si>
  <si>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</si>
  <si>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</si>
  <si>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</si>
  <si>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</si>
  <si>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</si>
  <si>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</si>
  <si>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</si>
  <si>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</si>
  <si>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</si>
  <si>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</si>
  <si>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</si>
  <si>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</si>
  <si>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</si>
  <si>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</si>
  <si>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</si>
  <si>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</si>
  <si>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</si>
  <si>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</si>
  <si>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</si>
  <si>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</si>
  <si>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</si>
  <si>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</si>
  <si>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</si>
  <si>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</si>
  <si>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</si>
  <si>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</si>
  <si>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</si>
  <si>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</si>
  <si>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</si>
  <si>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</si>
  <si>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</si>
  <si>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</si>
  <si>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</si>
  <si>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</si>
  <si>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</si>
  <si>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</si>
  <si>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</si>
  <si>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</si>
  <si>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</si>
  <si>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</si>
  <si>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</si>
  <si>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</si>
  <si>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</si>
  <si>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</si>
  <si>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</si>
  <si>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</si>
  <si>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</si>
  <si>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</si>
  <si>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</si>
  <si>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</si>
  <si>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</si>
  <si>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</si>
  <si>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</si>
  <si>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</si>
  <si>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</si>
  <si>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</si>
  <si>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</si>
  <si>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</si>
  <si>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</si>
  <si>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</si>
  <si>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</si>
  <si>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</si>
  <si>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</si>
  <si>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</si>
  <si>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</si>
  <si>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</si>
  <si>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</si>
  <si>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</si>
  <si>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</si>
  <si>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</si>
  <si>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</si>
  <si>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</si>
  <si>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</si>
  <si>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</si>
  <si>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</si>
  <si>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</si>
  <si>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</si>
  <si>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</si>
  <si>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</si>
  <si>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</si>
  <si>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</si>
  <si>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</si>
  <si>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</si>
  <si>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</si>
  <si>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</si>
  <si>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</si>
  <si>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</si>
  <si>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</si>
  <si>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</si>
  <si>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</si>
  <si>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</si>
  <si>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</si>
  <si>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</si>
  <si>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</si>
  <si>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</si>
  <si>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</si>
  <si>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</si>
  <si>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</si>
  <si>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</si>
  <si>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</si>
  <si>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</si>
  <si>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</si>
  <si>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</si>
  <si>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</si>
  <si>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</si>
  <si>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</si>
  <si>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</si>
  <si>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</si>
  <si>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</si>
  <si>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</si>
  <si>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</si>
  <si>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</si>
  <si>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</si>
  <si>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</si>
  <si>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</si>
  <si>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</si>
  <si>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</si>
  <si>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</si>
  <si>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</si>
  <si>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</si>
  <si>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</si>
  <si>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</si>
  <si>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</si>
  <si>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</si>
  <si>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</si>
  <si>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</si>
  <si>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</si>
  <si>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</si>
  <si>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</si>
  <si>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</si>
  <si>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</si>
  <si>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</si>
  <si>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</si>
  <si>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</si>
  <si>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</si>
  <si>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</si>
  <si>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</si>
  <si>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</si>
  <si>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</si>
  <si>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</si>
  <si>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</si>
  <si>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</si>
  <si>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</si>
  <si>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</si>
  <si>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</si>
  <si>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</si>
  <si>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</si>
  <si>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</si>
  <si>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</si>
  <si>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</si>
  <si>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</si>
  <si>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</si>
  <si>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</si>
  <si>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</si>
  <si>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</si>
  <si>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</si>
  <si>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</si>
  <si>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</si>
  <si>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</si>
  <si>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</si>
  <si>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</si>
  <si>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</si>
  <si>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</si>
  <si>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</si>
  <si>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</si>
  <si>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</si>
  <si>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</si>
  <si>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</si>
  <si>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</si>
  <si>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</si>
  <si>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</si>
  <si>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</si>
  <si>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</si>
  <si>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</si>
  <si>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</si>
  <si>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</si>
  <si>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</si>
  <si>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</si>
  <si>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</si>
  <si>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</si>
  <si>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</si>
  <si>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</si>
  <si>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</si>
  <si>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</si>
  <si>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</si>
  <si>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</si>
  <si>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</si>
  <si>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</si>
  <si>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</si>
  <si>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</si>
  <si>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</si>
  <si>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</si>
  <si>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</si>
  <si>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</si>
  <si>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</si>
  <si>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</si>
  <si>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</si>
  <si>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</si>
  <si>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</si>
  <si>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</si>
  <si>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</si>
  <si>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</si>
  <si>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</si>
  <si>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</si>
  <si>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</si>
  <si>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</si>
  <si>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</si>
  <si>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</si>
  <si>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</si>
  <si>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</si>
  <si>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</si>
  <si>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</si>
  <si>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</si>
  <si>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</si>
  <si>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</si>
  <si>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</si>
  <si>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</si>
  <si>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</si>
  <si>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</si>
  <si>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</si>
  <si>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</si>
  <si>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</si>
  <si>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</si>
  <si>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</si>
  <si>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</si>
  <si>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</si>
  <si>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</si>
  <si>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</si>
  <si>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</si>
  <si>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</si>
  <si>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</si>
  <si>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</si>
  <si>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</si>
  <si>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</si>
  <si>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</si>
  <si>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</si>
  <si>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</si>
  <si>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</si>
  <si>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</si>
  <si>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</si>
  <si>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</si>
  <si>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</si>
  <si>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</si>
  <si>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</si>
  <si>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</si>
  <si>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</si>
  <si>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</si>
  <si>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</si>
  <si>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</si>
  <si>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</si>
  <si>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</si>
  <si>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</si>
  <si>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</si>
  <si>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</si>
  <si>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</si>
  <si>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</si>
  <si>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</si>
  <si>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</si>
  <si>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</si>
  <si>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</si>
  <si>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</si>
  <si>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</si>
  <si>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</si>
  <si>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</si>
  <si>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</si>
  <si>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</si>
  <si>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</si>
  <si>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</si>
  <si>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</si>
  <si>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</si>
  <si>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</si>
  <si>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</si>
  <si>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</si>
  <si>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</si>
  <si>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</si>
  <si>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</si>
  <si>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</si>
  <si>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</si>
  <si>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</si>
  <si>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</si>
  <si>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</si>
  <si>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</si>
  <si>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</si>
  <si>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</si>
  <si>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</si>
  <si>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</si>
  <si>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</si>
  <si>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</si>
  <si>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</si>
  <si>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</si>
  <si>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</si>
  <si>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</si>
  <si>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</si>
  <si>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</si>
  <si>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</si>
  <si>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</si>
  <si>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</si>
  <si>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</si>
  <si>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</si>
  <si>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</si>
  <si>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</si>
  <si>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</si>
  <si>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</si>
  <si>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</si>
  <si>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</si>
  <si>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</si>
  <si>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</si>
  <si>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</si>
  <si>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</si>
  <si>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</si>
  <si>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</si>
  <si>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</si>
  <si>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</si>
  <si>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</si>
  <si>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</si>
  <si>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</si>
  <si>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</si>
  <si>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</si>
  <si>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</si>
  <si>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</si>
  <si>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</si>
  <si>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</si>
  <si>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</si>
  <si>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</si>
  <si>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</si>
  <si>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</si>
  <si>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</si>
  <si>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</si>
  <si>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</si>
  <si>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</si>
  <si>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</si>
  <si>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</si>
  <si>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</si>
  <si>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</si>
  <si>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</si>
  <si>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</si>
  <si>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</si>
  <si>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</si>
  <si>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</si>
  <si>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</si>
  <si>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</si>
  <si>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</si>
  <si>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</si>
  <si>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</si>
  <si>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</si>
  <si>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</si>
  <si>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</si>
  <si>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</si>
  <si>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</si>
  <si>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</si>
  <si>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</si>
  <si>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</si>
  <si>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</si>
  <si>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</si>
  <si>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</si>
  <si>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</si>
  <si>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</si>
  <si>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</si>
  <si>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</si>
  <si>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</si>
  <si>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</si>
  <si>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</si>
  <si>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</si>
  <si>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</si>
  <si>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</si>
  <si>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</si>
  <si>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</si>
  <si>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</si>
  <si>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</si>
  <si>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</si>
  <si>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</si>
  <si>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</si>
  <si>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</si>
  <si>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</si>
  <si>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</si>
  <si>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</si>
  <si>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</si>
  <si>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</si>
  <si>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</si>
  <si>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</si>
  <si>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</si>
  <si>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</si>
  <si>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</si>
  <si>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</si>
  <si>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</si>
  <si>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</si>
  <si>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</si>
  <si>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</si>
  <si>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</si>
  <si>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</si>
  <si>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</si>
  <si>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</si>
  <si>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</si>
  <si>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</si>
  <si>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</si>
  <si>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</si>
  <si>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</si>
  <si>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</si>
  <si>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</si>
  <si>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</si>
  <si>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</si>
  <si>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</si>
  <si>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</si>
  <si>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</si>
  <si>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</si>
  <si>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</si>
  <si>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</si>
  <si>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</si>
  <si>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</si>
  <si>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</si>
  <si>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</si>
  <si>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</si>
  <si>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</si>
  <si>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</si>
  <si>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</si>
  <si>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</si>
  <si>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</si>
  <si>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</si>
  <si>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</si>
  <si>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</si>
  <si>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</si>
  <si>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</si>
  <si>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</si>
  <si>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</si>
  <si>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</si>
  <si>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</si>
  <si>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</si>
  <si>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</si>
  <si>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</si>
  <si>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</si>
  <si>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</si>
  <si>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</si>
  <si>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</si>
  <si>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</si>
  <si>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</si>
  <si>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</si>
  <si>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</si>
  <si>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</si>
  <si>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</si>
  <si>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</si>
  <si>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</si>
  <si>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</si>
  <si>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</si>
  <si>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</si>
  <si>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</si>
  <si>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</si>
  <si>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</si>
  <si>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</si>
  <si>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</si>
  <si>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</si>
  <si>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</si>
  <si>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</si>
  <si>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</si>
  <si>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</si>
  <si>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</si>
  <si>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</si>
  <si>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</si>
  <si>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</si>
  <si>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</si>
  <si>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</si>
  <si>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</si>
  <si>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</si>
  <si>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</si>
  <si>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</si>
  <si>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</si>
  <si>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</si>
  <si>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</si>
  <si>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</si>
  <si>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</si>
  <si>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</si>
  <si>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</si>
  <si>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</si>
  <si>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</si>
  <si>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</si>
  <si>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</si>
  <si>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</si>
  <si>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</si>
  <si>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</si>
  <si>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</si>
  <si>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</si>
  <si>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</si>
  <si>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</si>
  <si>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</si>
  <si>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</si>
  <si>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</si>
  <si>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</si>
  <si>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</si>
  <si>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</si>
  <si>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</si>
  <si>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</si>
  <si>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</si>
  <si>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</si>
  <si>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</si>
  <si>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</si>
  <si>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</si>
  <si>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</si>
  <si>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</si>
  <si>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</si>
  <si>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</si>
  <si>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</si>
  <si>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</si>
  <si>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</si>
  <si>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</si>
  <si>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</si>
  <si>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</si>
  <si>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</si>
  <si>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</si>
  <si>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</si>
  <si>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</si>
  <si>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</si>
  <si>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</si>
  <si>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</si>
  <si>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</si>
  <si>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</si>
  <si>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</si>
  <si>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</si>
  <si>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</si>
  <si>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</si>
  <si>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</si>
  <si>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</si>
  <si>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</si>
  <si>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</si>
  <si>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</si>
  <si>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</si>
  <si>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</si>
  <si>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</si>
  <si>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</si>
  <si>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</si>
  <si>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</si>
  <si>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</si>
  <si>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</si>
  <si>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</si>
  <si>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</si>
  <si>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</si>
  <si>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</si>
  <si>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</si>
  <si>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</si>
  <si>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</si>
  <si>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</si>
  <si>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</si>
  <si>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</si>
  <si>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</si>
  <si>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</si>
  <si>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</si>
  <si>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</si>
  <si>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</si>
  <si>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</si>
  <si>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</si>
  <si>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</si>
  <si>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</si>
  <si>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</si>
  <si>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</si>
  <si>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</si>
  <si>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</si>
  <si>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</si>
  <si>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</si>
  <si>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</si>
  <si>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</si>
  <si>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</si>
  <si>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</si>
  <si>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</si>
  <si>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</si>
  <si>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</si>
  <si>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</si>
  <si>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</si>
  <si>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</si>
  <si>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</si>
  <si>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</si>
  <si>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</si>
  <si>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</si>
  <si>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</si>
  <si>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</si>
  <si>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</si>
  <si>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</si>
  <si>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</si>
  <si>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</si>
  <si>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</si>
  <si>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</si>
  <si>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</si>
  <si>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</si>
  <si>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</si>
  <si>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</si>
  <si>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</si>
  <si>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</si>
  <si>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</si>
  <si>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</si>
  <si>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</si>
  <si>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</si>
  <si>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</si>
  <si>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</si>
  <si>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</si>
  <si>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</si>
  <si>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</si>
  <si>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</si>
  <si>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</si>
  <si>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</si>
  <si>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</si>
  <si>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</si>
  <si>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</si>
  <si>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</si>
  <si>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</si>
  <si>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</si>
  <si>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</si>
  <si>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</si>
  <si>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</si>
  <si>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</si>
  <si>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</si>
  <si>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</si>
  <si>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</si>
  <si>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</si>
  <si>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</si>
  <si>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</si>
  <si>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</si>
  <si>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</si>
  <si>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</si>
  <si>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</si>
  <si>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</si>
  <si>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</si>
  <si>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</si>
  <si>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</si>
  <si>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</si>
  <si>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</si>
  <si>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</si>
  <si>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</si>
  <si>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</si>
  <si>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</si>
  <si>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</si>
  <si>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</si>
  <si>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</si>
  <si>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</si>
  <si>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</si>
  <si>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</si>
  <si>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</si>
  <si>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</si>
  <si>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</si>
  <si>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</si>
  <si>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</si>
  <si>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</si>
  <si>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</si>
  <si>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</si>
  <si>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</si>
  <si>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</si>
  <si>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</si>
  <si>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</si>
  <si>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</si>
  <si>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</si>
  <si>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</si>
  <si>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</si>
  <si>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</si>
  <si>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</si>
  <si>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</si>
  <si>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</si>
  <si>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</si>
  <si>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</si>
  <si>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</si>
  <si>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</si>
  <si>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</si>
  <si>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</si>
  <si>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</si>
  <si>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</si>
  <si>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</si>
  <si>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</si>
  <si>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</si>
  <si>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</si>
  <si>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</si>
  <si>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</si>
  <si>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</si>
  <si>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</si>
  <si>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</si>
  <si>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</si>
  <si>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</si>
  <si>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</si>
  <si>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</si>
  <si>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</si>
  <si>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</si>
  <si>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</si>
  <si>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</si>
  <si>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</si>
  <si>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</si>
  <si>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</si>
  <si>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</si>
  <si>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</si>
  <si>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</si>
  <si>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</si>
  <si>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</si>
  <si>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</si>
  <si>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</si>
  <si>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</si>
  <si>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</si>
  <si>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</si>
  <si>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</si>
  <si>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</si>
  <si>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</si>
  <si>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</si>
  <si>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</si>
  <si>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</si>
  <si>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</si>
  <si>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</si>
  <si>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</si>
  <si>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</si>
  <si>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</si>
  <si>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</si>
  <si>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</si>
  <si>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</si>
  <si>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</si>
  <si>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</si>
  <si>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</si>
  <si>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</si>
  <si>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</si>
  <si>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</si>
  <si>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</si>
  <si>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</si>
  <si>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</si>
  <si>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</si>
  <si>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</si>
  <si>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</si>
  <si>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</si>
  <si>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</si>
  <si>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</si>
  <si>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</si>
  <si>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</si>
  <si>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</si>
  <si>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</si>
  <si>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</si>
  <si>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</si>
  <si>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</si>
  <si>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</si>
  <si>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</si>
  <si>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</si>
  <si>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</si>
  <si>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</si>
  <si>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</si>
  <si>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</si>
  <si>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</si>
  <si>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</si>
  <si>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</si>
  <si>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</si>
  <si>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</si>
  <si>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</si>
  <si>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</si>
  <si>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</si>
  <si>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</si>
  <si>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</si>
  <si>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</si>
  <si>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</si>
  <si>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</si>
  <si>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</si>
  <si>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</si>
  <si>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</si>
  <si>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</si>
  <si>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</si>
  <si>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</si>
  <si>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</si>
  <si>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</si>
  <si>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</si>
  <si>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</si>
  <si>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</si>
  <si>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</si>
  <si>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</si>
  <si>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</si>
  <si>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</si>
  <si>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</si>
  <si>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</si>
  <si>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</si>
  <si>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</si>
  <si>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</si>
  <si>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</si>
  <si>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</si>
  <si>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</si>
  <si>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</si>
  <si>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</si>
  <si>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</si>
  <si>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</si>
  <si>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</si>
  <si>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</si>
  <si>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</si>
  <si>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</si>
  <si>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</si>
  <si>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</si>
  <si>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</si>
  <si>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</si>
  <si>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</si>
  <si>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</si>
  <si>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</si>
  <si>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</si>
  <si>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</si>
  <si>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</si>
  <si>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</si>
  <si>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</si>
  <si>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</si>
  <si>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</si>
  <si>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</si>
  <si>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</si>
  <si>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</si>
  <si>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</si>
  <si>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</si>
  <si>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</si>
  <si>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</si>
  <si>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</si>
  <si>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</si>
  <si>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</si>
  <si>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</si>
  <si>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</si>
  <si>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</si>
  <si>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</si>
  <si>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</si>
  <si>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</si>
  <si>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</si>
  <si>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</si>
  <si>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</si>
  <si>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</si>
  <si>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</si>
  <si>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</si>
  <si>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</si>
  <si>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</si>
  <si>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</si>
  <si>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</si>
  <si>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</si>
  <si>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</si>
  <si>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</si>
  <si>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</si>
  <si>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</si>
  <si>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</si>
  <si>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</si>
  <si>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</si>
  <si>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</si>
  <si>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</si>
  <si>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</si>
  <si>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</si>
  <si>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</si>
  <si>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</si>
  <si>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</si>
  <si>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</si>
  <si>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</si>
  <si>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</si>
  <si>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</si>
  <si>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</si>
  <si>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</si>
  <si>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</si>
  <si>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</si>
  <si>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</si>
  <si>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</si>
  <si>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</si>
  <si>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</si>
  <si>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</si>
  <si>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</si>
  <si>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</si>
  <si>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</si>
  <si>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</si>
  <si>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</si>
  <si>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</si>
  <si>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</si>
  <si>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</si>
  <si>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</si>
  <si>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</si>
  <si>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</si>
  <si>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</si>
  <si>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</si>
  <si>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</si>
  <si>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</si>
  <si>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</si>
  <si>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</si>
  <si>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</si>
  <si>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</si>
  <si>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</si>
  <si>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</si>
  <si>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</si>
  <si>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</si>
  <si>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</si>
  <si>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</si>
  <si>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</si>
  <si>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</si>
  <si>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</si>
  <si>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</si>
  <si>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</si>
  <si>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</si>
  <si>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</si>
  <si>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</si>
  <si>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</si>
  <si>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</si>
  <si>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</si>
  <si>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</si>
  <si>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</si>
  <si>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</si>
  <si>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</si>
  <si>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</si>
  <si>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</si>
  <si>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</si>
  <si>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</si>
  <si>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</si>
  <si>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</si>
  <si>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</si>
  <si>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</si>
  <si>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</si>
  <si>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</si>
  <si>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</si>
  <si>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</si>
  <si>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</si>
  <si>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</si>
  <si>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</si>
  <si>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</si>
  <si>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</si>
  <si>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</si>
  <si>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</si>
  <si>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</si>
  <si>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</si>
  <si>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</si>
  <si>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</si>
  <si>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</si>
  <si>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</si>
  <si>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</si>
  <si>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</si>
  <si>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</si>
  <si>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</si>
  <si>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</si>
  <si>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</si>
  <si>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</si>
  <si>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</si>
  <si>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</si>
  <si>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</si>
  <si>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</si>
  <si>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</si>
  <si>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</si>
  <si>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</si>
  <si>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</si>
  <si>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</si>
  <si>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</si>
  <si>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</si>
  <si>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</si>
  <si>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</si>
  <si>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</si>
  <si>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</si>
  <si>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</si>
  <si>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</si>
  <si>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</si>
  <si>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</si>
  <si>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</si>
  <si>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</si>
  <si>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</si>
  <si>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</si>
  <si>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</si>
  <si>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</si>
  <si>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</si>
  <si>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</si>
  <si>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</si>
  <si>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</si>
  <si>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</si>
  <si>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</si>
  <si>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</si>
  <si>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</si>
  <si>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</si>
  <si>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</si>
  <si>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</si>
  <si>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</si>
  <si>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</si>
  <si>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</si>
  <si>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</si>
  <si>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</si>
  <si>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</si>
  <si>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</si>
  <si>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</si>
  <si>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</si>
  <si>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</si>
  <si>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</si>
  <si>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</si>
  <si>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</si>
  <si>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</si>
  <si>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</si>
  <si>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</si>
  <si>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</si>
  <si>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</si>
  <si>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</si>
  <si>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</si>
  <si>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</si>
  <si>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</si>
  <si>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</si>
  <si>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</si>
  <si>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</si>
  <si>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</si>
  <si>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</si>
  <si>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</si>
  <si>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</si>
  <si>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</si>
  <si>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</si>
  <si>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</si>
  <si>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</si>
  <si>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</si>
  <si>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</si>
  <si>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</si>
  <si>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</si>
  <si>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</si>
  <si>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</si>
  <si>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</si>
  <si>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</si>
  <si>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</si>
  <si>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</si>
  <si>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</si>
  <si>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</si>
  <si>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</si>
  <si>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</si>
  <si>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</si>
  <si>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</si>
  <si>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</si>
  <si>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</si>
  <si>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</si>
  <si>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</si>
  <si>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</si>
  <si>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</si>
  <si>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</si>
  <si>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</si>
  <si>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</si>
  <si>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</si>
  <si>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</si>
  <si>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</si>
  <si>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</si>
  <si>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</si>
  <si>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</si>
  <si>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</si>
  <si>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</si>
  <si>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</si>
  <si>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</si>
  <si>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</si>
  <si>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</si>
  <si>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</si>
  <si>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</si>
  <si>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</si>
  <si>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</si>
  <si>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</si>
  <si>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</si>
  <si>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</si>
  <si>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</si>
  <si>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</si>
  <si>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</si>
  <si>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</si>
  <si>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</si>
  <si>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</si>
  <si>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</si>
  <si>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</si>
  <si>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</si>
  <si>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</si>
  <si>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</si>
  <si>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</si>
  <si>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</si>
  <si>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</si>
  <si>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</si>
  <si>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</si>
  <si>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</si>
  <si>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</si>
  <si>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</si>
  <si>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</si>
  <si>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</si>
  <si>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</si>
  <si>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</si>
  <si>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</si>
  <si>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</si>
  <si>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</si>
  <si>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</si>
  <si>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</si>
  <si>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</si>
  <si>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</si>
  <si>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</si>
  <si>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</si>
  <si>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</si>
  <si>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</si>
  <si>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</si>
  <si>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</si>
  <si>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</si>
  <si>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</si>
  <si>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</si>
  <si>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</si>
  <si>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</si>
  <si>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</si>
  <si>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</si>
  <si>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</si>
  <si>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</si>
  <si>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</si>
  <si>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</si>
  <si>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</si>
  <si>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</si>
  <si>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</si>
  <si>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</si>
  <si>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</si>
  <si>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</si>
  <si>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</si>
  <si>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</si>
  <si>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</si>
  <si>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</si>
  <si>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</si>
  <si>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</si>
  <si>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</si>
  <si>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</si>
  <si>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</si>
  <si>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</si>
  <si>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</si>
  <si>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</si>
  <si>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</si>
  <si>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</si>
  <si>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</si>
  <si>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</si>
  <si>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</si>
  <si>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</si>
  <si>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</si>
  <si>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</si>
  <si>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</si>
  <si>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</si>
  <si>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</si>
  <si>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</si>
  <si>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</si>
  <si>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</si>
  <si>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</si>
  <si>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</si>
  <si>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</si>
  <si>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</si>
  <si>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</si>
  <si>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</si>
  <si>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</si>
  <si>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</si>
  <si>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</si>
  <si>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</si>
  <si>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</si>
  <si>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</si>
  <si>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</si>
  <si>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</si>
  <si>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</si>
  <si>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</si>
  <si>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</si>
  <si>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</si>
  <si>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</si>
  <si>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</si>
  <si>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</si>
  <si>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</si>
  <si>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</si>
  <si>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</si>
  <si>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</si>
  <si>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</si>
  <si>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</si>
  <si>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</si>
  <si>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</si>
  <si>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</si>
  <si>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</si>
  <si>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</si>
  <si>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</si>
  <si>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</si>
  <si>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</si>
  <si>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</si>
  <si>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</si>
  <si>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</si>
  <si>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</si>
  <si>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</si>
  <si>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</si>
  <si>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</si>
  <si>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</si>
  <si>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</si>
  <si>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</si>
  <si>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</si>
  <si>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</si>
  <si>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</si>
  <si>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</si>
  <si>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</si>
  <si>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</si>
  <si>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</si>
  <si>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</si>
  <si>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</si>
  <si>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</si>
  <si>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</si>
  <si>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</si>
  <si>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</si>
  <si>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</si>
  <si>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</si>
  <si>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</si>
  <si>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</si>
  <si>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</si>
  <si>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</si>
  <si>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</si>
  <si>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</si>
  <si>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</si>
  <si>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</si>
  <si>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</si>
  <si>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</si>
  <si>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</si>
  <si>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</si>
  <si>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</si>
  <si>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</si>
  <si>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</si>
  <si>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</si>
  <si>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</si>
  <si>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</si>
  <si>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</si>
  <si>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</si>
  <si>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</si>
  <si>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</si>
  <si>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</si>
  <si>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</si>
  <si>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</si>
  <si>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</si>
  <si>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</si>
  <si>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</si>
  <si>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</si>
  <si>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</si>
  <si>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</si>
  <si>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</si>
  <si>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</si>
  <si>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</si>
  <si>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</si>
  <si>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</si>
  <si>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</si>
  <si>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</si>
  <si>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</si>
  <si>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</si>
  <si>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</si>
  <si>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</si>
  <si>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</si>
  <si>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</si>
  <si>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</si>
  <si>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</si>
  <si>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</si>
  <si>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</si>
  <si>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</si>
  <si>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</si>
  <si>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</si>
  <si>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</si>
  <si>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</si>
  <si>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</si>
  <si>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</si>
  <si>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</si>
  <si>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</si>
  <si>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</si>
  <si>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</si>
  <si>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</si>
  <si>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</si>
  <si>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</si>
  <si>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</si>
  <si>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</si>
  <si>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</si>
  <si>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</si>
  <si>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</si>
  <si>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</si>
  <si>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</si>
  <si>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</si>
  <si>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</si>
  <si>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</si>
  <si>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</si>
  <si>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</si>
  <si>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</si>
  <si>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</si>
  <si>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</si>
  <si>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</si>
  <si>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</si>
  <si>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</si>
  <si>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</si>
  <si>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</si>
  <si>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</si>
  <si>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</si>
  <si>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</si>
  <si>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</si>
  <si>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</si>
  <si>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</si>
  <si>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</si>
  <si>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</si>
  <si>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</si>
  <si>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</si>
  <si>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</si>
  <si>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</si>
  <si>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</si>
  <si>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</si>
  <si>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</si>
  <si>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</si>
  <si>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</si>
  <si>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</si>
  <si>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</si>
  <si>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</si>
  <si>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</si>
  <si>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</si>
  <si>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</si>
  <si>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</si>
  <si>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</si>
  <si>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</si>
  <si>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</si>
  <si>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</si>
  <si>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</si>
  <si>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</si>
  <si>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</si>
  <si>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</si>
  <si>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</si>
  <si>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</si>
  <si>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</si>
  <si>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</si>
  <si>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</si>
  <si>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</si>
  <si>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</si>
  <si>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</si>
  <si>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</si>
  <si>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</si>
  <si>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</si>
  <si>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</si>
  <si>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</si>
  <si>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</si>
  <si>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</si>
  <si>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</si>
  <si>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</si>
  <si>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</si>
  <si>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</si>
  <si>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</si>
  <si>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</si>
  <si>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</si>
  <si>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</si>
  <si>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</si>
  <si>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</si>
  <si>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</si>
  <si>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</si>
  <si>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</si>
  <si>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</si>
  <si>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</si>
  <si>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</si>
  <si>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</si>
  <si>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</si>
  <si>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</si>
  <si>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</si>
  <si>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</si>
  <si>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</si>
  <si>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</si>
  <si>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</si>
  <si>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</si>
  <si>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</si>
  <si>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</si>
  <si>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</si>
  <si>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</si>
  <si>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</si>
  <si>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</si>
  <si>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</si>
  <si>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</si>
  <si>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</si>
  <si>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</si>
  <si>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</si>
  <si>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</si>
  <si>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</si>
  <si>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</si>
  <si>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</si>
  <si>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</si>
  <si>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</si>
  <si>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</si>
  <si>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</si>
  <si>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</si>
  <si>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</si>
  <si>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</si>
  <si>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</si>
  <si>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</si>
  <si>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</si>
  <si>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</si>
  <si>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</si>
  <si>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</si>
  <si>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</si>
  <si>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</si>
  <si>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</si>
  <si>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</si>
  <si>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</si>
  <si>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</si>
  <si>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</si>
  <si>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</si>
  <si>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</si>
  <si>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</si>
  <si>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</si>
  <si>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</si>
  <si>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</si>
  <si>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</si>
  <si>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</si>
  <si>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</si>
  <si>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</si>
  <si>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</si>
  <si>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</si>
  <si>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</si>
  <si>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</si>
  <si>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</si>
  <si>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</si>
  <si>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</si>
  <si>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</si>
  <si>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</si>
  <si>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</si>
  <si>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</si>
  <si>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</si>
  <si>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</si>
  <si>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</si>
  <si>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</si>
  <si>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</si>
  <si>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</si>
  <si>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</si>
  <si>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</si>
  <si>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</si>
  <si>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</si>
  <si>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</si>
  <si>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</si>
  <si>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</si>
  <si>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</si>
  <si>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</si>
  <si>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</si>
  <si>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</si>
  <si>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</si>
  <si>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</si>
  <si>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</si>
  <si>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</si>
  <si>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</si>
  <si>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</si>
  <si>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</si>
  <si>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</si>
  <si>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</si>
  <si>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</si>
  <si>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</si>
  <si>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</si>
  <si>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</si>
  <si>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</si>
  <si>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</si>
  <si>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</si>
  <si>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</si>
  <si>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</si>
  <si>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</si>
  <si>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</si>
  <si>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</si>
  <si>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</si>
  <si>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</si>
  <si>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</si>
  <si>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</si>
  <si>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</si>
  <si>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</si>
  <si>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</si>
  <si>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</si>
  <si>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</si>
  <si>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</si>
  <si>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</si>
  <si>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</si>
  <si>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</si>
  <si>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</si>
  <si>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</si>
  <si>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</si>
  <si>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</si>
  <si>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</si>
  <si>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</si>
  <si>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</si>
  <si>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</si>
  <si>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</si>
  <si>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</si>
  <si>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</si>
  <si>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</si>
  <si>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</si>
  <si>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</si>
  <si>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</si>
  <si>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</si>
  <si>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</si>
  <si>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</si>
  <si>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</si>
  <si>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</si>
  <si>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</si>
  <si>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</si>
  <si>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</si>
  <si>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</si>
  <si>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</si>
  <si>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</si>
  <si>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</si>
  <si>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</si>
  <si>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</si>
  <si>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</si>
  <si>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</si>
  <si>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</si>
  <si>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</si>
  <si>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</si>
  <si>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</si>
  <si>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</si>
  <si>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</si>
  <si>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</si>
  <si>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</si>
  <si>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</si>
  <si>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</si>
  <si>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</si>
  <si>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</si>
  <si>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Enviroclear Site Services Ltd</t>
  </si>
  <si>
    <t xml:space="preserve">Arthur Imrie </t>
  </si>
  <si>
    <t>Director</t>
  </si>
  <si>
    <t>01978 840228</t>
  </si>
  <si>
    <t>NB3339RH</t>
  </si>
  <si>
    <t>Hafod Yard Transfer Station</t>
  </si>
  <si>
    <t>yes</t>
  </si>
  <si>
    <t>contaminated packaging</t>
  </si>
  <si>
    <t>contaminated rags</t>
  </si>
  <si>
    <t>WEEE waste</t>
  </si>
  <si>
    <t>carbon</t>
  </si>
  <si>
    <t>plastic</t>
  </si>
  <si>
    <t>green waste</t>
  </si>
  <si>
    <t>general waste</t>
  </si>
  <si>
    <t>Food waste:yeast</t>
  </si>
  <si>
    <t>cement</t>
  </si>
  <si>
    <t>swarf</t>
  </si>
  <si>
    <t>cheshire east</t>
  </si>
  <si>
    <t>sand blast</t>
  </si>
  <si>
    <t>air filters</t>
  </si>
  <si>
    <t>freezers</t>
  </si>
  <si>
    <t>sand/grit/soil</t>
  </si>
  <si>
    <t>manchester</t>
  </si>
  <si>
    <t>asbestos</t>
  </si>
  <si>
    <t>filter</t>
  </si>
  <si>
    <t>cardboard</t>
  </si>
  <si>
    <t>sand/stone</t>
  </si>
  <si>
    <t>lamp tubes</t>
  </si>
  <si>
    <t>timber</t>
  </si>
  <si>
    <t>plastics</t>
  </si>
  <si>
    <t>metals</t>
  </si>
  <si>
    <t>plasterboard</t>
  </si>
  <si>
    <t>filter resin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</si>
</sst>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5"/>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6"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6"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20"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1">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 fillId="24" borderId="21" xfId="0" applyFont="1" applyFill="1" applyBorder="1" applyProtection="1">
      <protection locked="0"/>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2001" name="Picture 4" descr="coloured logog jpeg.jpg">
          <a:extLst>
            <a:ext uri="{FF2B5EF4-FFF2-40B4-BE49-F238E27FC236}">
              <a16:creationId xmlns:a16="http://schemas.microsoft.com/office/drawing/2014/main" id="{00000000-0008-0000-0100-0000D1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30"/>
      <c r="H2" s="430"/>
      <c r="I2" s="430"/>
      <c r="J2" s="430"/>
      <c r="K2" s="165"/>
      <c r="L2" s="6"/>
      <c r="M2" s="7"/>
      <c r="N2" s="8"/>
      <c r="O2" s="9"/>
      <c r="P2" s="9"/>
    </row>
    <row r="3" spans="1:16" ht="11.25" customHeight="1" x14ac:dyDescent="0.5">
      <c r="A3" s="9"/>
      <c r="B3" s="166"/>
      <c r="C3" s="164"/>
      <c r="D3" s="164"/>
      <c r="E3" s="164"/>
      <c r="F3" s="164"/>
      <c r="G3" s="430"/>
      <c r="H3" s="430"/>
      <c r="I3" s="430"/>
      <c r="J3" s="430"/>
      <c r="K3" s="167"/>
      <c r="L3" s="6"/>
      <c r="M3" s="7"/>
      <c r="N3" s="8"/>
      <c r="O3" s="9"/>
      <c r="P3" s="9"/>
    </row>
    <row r="4" spans="1:16" ht="11.25" customHeight="1" x14ac:dyDescent="0.5">
      <c r="A4" s="9"/>
      <c r="B4" s="166"/>
      <c r="C4" s="164"/>
      <c r="D4" s="164"/>
      <c r="E4" s="164"/>
      <c r="F4" s="164"/>
      <c r="G4" s="430"/>
      <c r="H4" s="430"/>
      <c r="I4" s="430"/>
      <c r="J4" s="430"/>
      <c r="K4" s="167"/>
      <c r="L4" s="6"/>
      <c r="M4" s="7"/>
      <c r="N4" s="8"/>
      <c r="O4" s="9"/>
      <c r="P4" s="9"/>
    </row>
    <row r="5" spans="1:16" ht="11.25" customHeight="1" x14ac:dyDescent="0.5">
      <c r="A5" s="9"/>
      <c r="B5" s="166"/>
      <c r="C5" s="164"/>
      <c r="D5" s="164"/>
      <c r="E5" s="164"/>
      <c r="F5" s="164"/>
      <c r="G5" s="431"/>
      <c r="H5" s="431"/>
      <c r="I5" s="431"/>
      <c r="J5" s="431"/>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9"/>
      <c r="D7" s="439"/>
      <c r="E7" s="439"/>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8"/>
      <c r="H12" s="438"/>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5" t="s">
        <v>413</v>
      </c>
      <c r="C15" s="436"/>
      <c r="D15" s="436"/>
      <c r="E15" s="437"/>
      <c r="F15" s="11"/>
      <c r="G15" s="440" t="s">
        <v>2438</v>
      </c>
      <c r="H15" s="441"/>
      <c r="I15" s="441"/>
      <c r="J15" s="441"/>
      <c r="K15" s="442"/>
      <c r="L15" s="6"/>
      <c r="M15" s="7"/>
      <c r="N15" s="8"/>
      <c r="O15" s="9"/>
      <c r="P15" s="9"/>
    </row>
    <row r="16" spans="1:16" ht="11.25" customHeight="1" x14ac:dyDescent="0.25">
      <c r="A16" s="6"/>
      <c r="B16" s="12" t="s">
        <v>978</v>
      </c>
      <c r="C16" s="11"/>
      <c r="D16" s="13" t="s">
        <v>1057</v>
      </c>
      <c r="E16" s="14"/>
      <c r="F16" s="11"/>
      <c r="G16" s="443"/>
      <c r="H16" s="444"/>
      <c r="I16" s="444"/>
      <c r="J16" s="444"/>
      <c r="K16" s="445"/>
      <c r="L16" s="6"/>
      <c r="M16" s="7"/>
      <c r="N16" s="8"/>
      <c r="O16" s="9"/>
      <c r="P16" s="9"/>
    </row>
    <row r="17" spans="1:16" ht="12.75" customHeight="1" x14ac:dyDescent="0.3">
      <c r="A17" s="6"/>
      <c r="B17" s="248" t="s">
        <v>417</v>
      </c>
      <c r="C17" s="15"/>
      <c r="D17" s="248">
        <v>2018</v>
      </c>
      <c r="E17" s="14"/>
      <c r="F17" s="11"/>
      <c r="G17" s="443"/>
      <c r="H17" s="444"/>
      <c r="I17" s="444"/>
      <c r="J17" s="444"/>
      <c r="K17" s="445"/>
      <c r="L17" s="6"/>
      <c r="M17" s="9"/>
      <c r="N17" s="8" t="s">
        <v>414</v>
      </c>
      <c r="O17" s="9" t="s">
        <v>2457</v>
      </c>
      <c r="P17" s="9"/>
    </row>
    <row r="18" spans="1:16" ht="13.5" customHeight="1" x14ac:dyDescent="0.25">
      <c r="A18" s="6"/>
      <c r="B18" s="247"/>
      <c r="C18" s="168"/>
      <c r="D18" s="168"/>
      <c r="E18" s="169"/>
      <c r="F18" s="11"/>
      <c r="G18" s="443"/>
      <c r="H18" s="444"/>
      <c r="I18" s="444"/>
      <c r="J18" s="444"/>
      <c r="K18" s="445"/>
      <c r="L18" s="6"/>
      <c r="M18" s="9"/>
      <c r="N18" s="8" t="s">
        <v>415</v>
      </c>
      <c r="O18" s="9" t="s">
        <v>2458</v>
      </c>
      <c r="P18" s="9"/>
    </row>
    <row r="19" spans="1:16" ht="11.25" customHeight="1" x14ac:dyDescent="0.25">
      <c r="A19" s="6"/>
      <c r="B19" s="170"/>
      <c r="C19" s="11"/>
      <c r="D19" s="11"/>
      <c r="E19" s="11"/>
      <c r="F19" s="91"/>
      <c r="G19" s="381" t="s">
        <v>2606</v>
      </c>
      <c r="H19" s="382"/>
      <c r="I19" s="382"/>
      <c r="J19" s="382"/>
      <c r="K19" s="383"/>
      <c r="L19" s="6"/>
      <c r="M19" s="9"/>
      <c r="N19" s="8" t="s">
        <v>416</v>
      </c>
      <c r="O19" s="9" t="s">
        <v>354</v>
      </c>
      <c r="P19" s="9"/>
    </row>
    <row r="20" spans="1:16" ht="11.25" customHeight="1" x14ac:dyDescent="0.25">
      <c r="A20" s="6"/>
      <c r="B20" s="378" t="s">
        <v>695</v>
      </c>
      <c r="C20" s="379"/>
      <c r="D20" s="379"/>
      <c r="E20" s="380"/>
      <c r="F20" s="11"/>
      <c r="G20" s="446" t="s">
        <v>2607</v>
      </c>
      <c r="H20" s="447"/>
      <c r="I20" s="447"/>
      <c r="J20" s="447"/>
      <c r="K20" s="448"/>
      <c r="L20" s="6"/>
      <c r="M20" s="9"/>
      <c r="N20" s="8" t="s">
        <v>417</v>
      </c>
      <c r="O20" s="9" t="s">
        <v>355</v>
      </c>
      <c r="P20" s="9"/>
    </row>
    <row r="21" spans="1:16" ht="12.75" customHeight="1" x14ac:dyDescent="0.25">
      <c r="A21" s="6"/>
      <c r="B21" s="12" t="s">
        <v>1054</v>
      </c>
      <c r="C21" s="11"/>
      <c r="D21" s="11"/>
      <c r="E21" s="14"/>
      <c r="F21" s="11"/>
      <c r="G21" s="449"/>
      <c r="H21" s="450"/>
      <c r="I21" s="450"/>
      <c r="J21" s="450"/>
      <c r="K21" s="451"/>
      <c r="L21" s="6"/>
      <c r="M21" s="9"/>
      <c r="N21" s="8" t="s">
        <v>2590</v>
      </c>
      <c r="O21" s="9" t="s">
        <v>472</v>
      </c>
      <c r="P21" s="9"/>
    </row>
    <row r="22" spans="1:16" ht="15.75" customHeight="1" x14ac:dyDescent="0.3">
      <c r="A22" s="6"/>
      <c r="B22" s="432" t="s">
        <v>2642</v>
      </c>
      <c r="C22" s="433"/>
      <c r="D22" s="433"/>
      <c r="E22" s="434"/>
      <c r="F22" s="11"/>
      <c r="G22" s="171"/>
      <c r="H22" s="171"/>
      <c r="I22" s="171"/>
      <c r="J22" s="171"/>
      <c r="K22" s="129"/>
      <c r="L22" s="6"/>
      <c r="M22" s="9"/>
      <c r="N22" s="9"/>
      <c r="O22" s="9" t="s">
        <v>356</v>
      </c>
      <c r="P22" s="9"/>
    </row>
    <row r="23" spans="1:16" ht="15" customHeight="1" x14ac:dyDescent="0.25">
      <c r="A23" s="6"/>
      <c r="B23" s="16" t="s">
        <v>1055</v>
      </c>
      <c r="C23" s="17"/>
      <c r="D23" s="17"/>
      <c r="E23" s="18"/>
      <c r="F23" s="11"/>
      <c r="G23" s="375" t="s">
        <v>2585</v>
      </c>
      <c r="H23" s="375"/>
      <c r="I23" s="375"/>
      <c r="J23" s="375"/>
      <c r="K23" s="376"/>
      <c r="L23" s="6"/>
      <c r="M23" s="9"/>
      <c r="N23" s="9"/>
      <c r="O23" s="9" t="s">
        <v>357</v>
      </c>
      <c r="P23" s="9"/>
    </row>
    <row r="24" spans="1:16" ht="15" customHeight="1" x14ac:dyDescent="0.3">
      <c r="A24" s="6"/>
      <c r="B24" s="248" t="s">
        <v>2646</v>
      </c>
      <c r="C24" s="19"/>
      <c r="D24" s="17"/>
      <c r="E24" s="18"/>
      <c r="F24" s="11"/>
      <c r="G24" s="375"/>
      <c r="H24" s="375"/>
      <c r="I24" s="375"/>
      <c r="J24" s="375"/>
      <c r="K24" s="376"/>
      <c r="L24" s="6"/>
      <c r="M24" s="9"/>
      <c r="N24" s="9" t="s">
        <v>2055</v>
      </c>
      <c r="O24" s="9" t="s">
        <v>358</v>
      </c>
      <c r="P24" s="9"/>
    </row>
    <row r="25" spans="1:16" ht="15" customHeight="1" x14ac:dyDescent="0.25">
      <c r="A25" s="6"/>
      <c r="B25" s="20" t="s">
        <v>1056</v>
      </c>
      <c r="C25" s="11"/>
      <c r="D25" s="11"/>
      <c r="E25" s="14"/>
      <c r="F25" s="11"/>
      <c r="G25" s="389" t="s">
        <v>2586</v>
      </c>
      <c r="H25" s="389"/>
      <c r="I25" s="389"/>
      <c r="J25" s="389"/>
      <c r="K25" s="129"/>
      <c r="L25" s="6"/>
      <c r="M25" s="9"/>
      <c r="N25" s="9" t="s">
        <v>2056</v>
      </c>
      <c r="O25" s="9" t="s">
        <v>359</v>
      </c>
      <c r="P25" s="9"/>
    </row>
    <row r="26" spans="1:16" ht="15" customHeight="1" x14ac:dyDescent="0.3">
      <c r="A26" s="6"/>
      <c r="B26" s="384" t="s">
        <v>2647</v>
      </c>
      <c r="C26" s="385"/>
      <c r="D26" s="385"/>
      <c r="E26" s="386"/>
      <c r="F26" s="11"/>
      <c r="G26" s="387"/>
      <c r="H26" s="388"/>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394" t="s">
        <v>973</v>
      </c>
      <c r="C28" s="395"/>
      <c r="D28" s="395"/>
      <c r="E28" s="396"/>
      <c r="F28" s="11"/>
      <c r="G28" s="387"/>
      <c r="H28" s="405"/>
      <c r="I28" s="405"/>
      <c r="J28" s="405"/>
      <c r="K28" s="388"/>
      <c r="L28" s="6"/>
      <c r="M28" s="9"/>
      <c r="N28" s="9"/>
      <c r="O28" s="9" t="s">
        <v>362</v>
      </c>
      <c r="P28" s="9"/>
    </row>
    <row r="29" spans="1:16" ht="15" customHeight="1" x14ac:dyDescent="0.25">
      <c r="A29" s="6"/>
      <c r="B29" s="410" t="s">
        <v>354</v>
      </c>
      <c r="C29" s="411"/>
      <c r="D29" s="411"/>
      <c r="E29" s="412"/>
      <c r="F29" s="11"/>
      <c r="G29" s="150" t="s">
        <v>2589</v>
      </c>
      <c r="H29" s="150"/>
      <c r="I29" s="150"/>
      <c r="J29" s="150"/>
      <c r="K29" s="129"/>
      <c r="L29" s="6"/>
      <c r="M29" s="9"/>
      <c r="N29" s="255">
        <v>2014</v>
      </c>
      <c r="O29" s="9" t="s">
        <v>363</v>
      </c>
      <c r="P29" s="9"/>
    </row>
    <row r="30" spans="1:16" ht="15" customHeight="1" x14ac:dyDescent="0.25">
      <c r="A30" s="6"/>
      <c r="B30" s="413"/>
      <c r="C30" s="414"/>
      <c r="D30" s="414"/>
      <c r="E30" s="415"/>
      <c r="F30" s="11"/>
      <c r="G30" s="392"/>
      <c r="H30" s="393"/>
      <c r="I30" s="150"/>
      <c r="J30" s="150"/>
      <c r="K30" s="129"/>
      <c r="L30" s="6"/>
      <c r="M30" s="9"/>
      <c r="N30" s="255">
        <v>2015</v>
      </c>
      <c r="O30" s="9" t="s">
        <v>364</v>
      </c>
      <c r="P30" s="9"/>
    </row>
    <row r="31" spans="1:16" ht="15" customHeight="1" x14ac:dyDescent="0.25">
      <c r="A31" s="6"/>
      <c r="B31" s="416" t="s">
        <v>824</v>
      </c>
      <c r="C31" s="417"/>
      <c r="D31" s="417"/>
      <c r="E31" s="418"/>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390" t="s">
        <v>2059</v>
      </c>
      <c r="C33" s="391"/>
      <c r="D33" s="322"/>
      <c r="E33" s="249" t="s">
        <v>696</v>
      </c>
      <c r="F33" s="11"/>
      <c r="G33" s="326" t="s">
        <v>2386</v>
      </c>
      <c r="H33" s="419" t="s">
        <v>2601</v>
      </c>
      <c r="I33" s="420"/>
      <c r="J33" s="420"/>
      <c r="K33" s="421"/>
      <c r="L33" s="6"/>
      <c r="M33" s="9"/>
      <c r="N33" s="255">
        <v>2018</v>
      </c>
      <c r="O33" s="9" t="s">
        <v>367</v>
      </c>
      <c r="P33" s="9"/>
    </row>
    <row r="34" spans="1:16" ht="15" customHeight="1" x14ac:dyDescent="0.2">
      <c r="A34" s="6"/>
      <c r="B34" s="91"/>
      <c r="C34" s="91"/>
      <c r="D34" s="91"/>
      <c r="E34" s="91"/>
      <c r="F34" s="11"/>
      <c r="G34" s="399" t="s">
        <v>825</v>
      </c>
      <c r="H34" s="400"/>
      <c r="I34" s="400"/>
      <c r="J34" s="400"/>
      <c r="K34" s="401"/>
      <c r="L34" s="6"/>
      <c r="M34" s="9"/>
      <c r="N34" s="255">
        <v>2019</v>
      </c>
      <c r="O34" s="9" t="s">
        <v>368</v>
      </c>
      <c r="P34" s="9"/>
    </row>
    <row r="35" spans="1:16" ht="15" customHeight="1" x14ac:dyDescent="0.2">
      <c r="A35" s="6"/>
      <c r="B35" s="408" t="s">
        <v>2290</v>
      </c>
      <c r="C35" s="408"/>
      <c r="D35" s="409"/>
      <c r="E35" s="114"/>
      <c r="F35" s="11"/>
      <c r="G35" s="399"/>
      <c r="H35" s="400"/>
      <c r="I35" s="400"/>
      <c r="J35" s="400"/>
      <c r="K35" s="401"/>
      <c r="L35" s="6"/>
      <c r="M35" s="9"/>
      <c r="N35" s="255">
        <v>2020</v>
      </c>
      <c r="O35" s="9" t="s">
        <v>473</v>
      </c>
      <c r="P35" s="9"/>
    </row>
    <row r="36" spans="1:16" ht="16.5" customHeight="1" x14ac:dyDescent="0.25">
      <c r="A36" s="6"/>
      <c r="B36" s="422" t="s">
        <v>2291</v>
      </c>
      <c r="C36" s="422"/>
      <c r="D36" s="423"/>
      <c r="E36" s="323"/>
      <c r="F36" s="11"/>
      <c r="G36" s="20"/>
      <c r="H36" s="377"/>
      <c r="I36" s="377"/>
      <c r="J36" s="11"/>
      <c r="K36" s="14" t="s">
        <v>2591</v>
      </c>
      <c r="L36" s="6"/>
      <c r="M36" s="9"/>
      <c r="N36" s="9"/>
      <c r="O36" s="9" t="s">
        <v>2459</v>
      </c>
      <c r="P36" s="9"/>
    </row>
    <row r="37" spans="1:16" ht="15" customHeight="1" x14ac:dyDescent="0.2">
      <c r="A37" s="6"/>
      <c r="B37" s="91"/>
      <c r="C37" s="91"/>
      <c r="D37" s="91"/>
      <c r="E37" s="91"/>
      <c r="F37" s="11"/>
      <c r="G37" s="20" t="s">
        <v>826</v>
      </c>
      <c r="H37" s="406" t="s">
        <v>2643</v>
      </c>
      <c r="I37" s="407"/>
      <c r="J37" s="11"/>
      <c r="K37" s="322"/>
      <c r="L37" s="6"/>
      <c r="M37" s="9"/>
      <c r="N37" s="9"/>
      <c r="O37" s="9" t="s">
        <v>474</v>
      </c>
      <c r="P37" s="9"/>
    </row>
    <row r="38" spans="1:16" ht="15" customHeight="1" x14ac:dyDescent="0.2">
      <c r="A38" s="6"/>
      <c r="B38" s="91"/>
      <c r="C38" s="91"/>
      <c r="D38" s="91"/>
      <c r="E38" s="91"/>
      <c r="F38" s="11"/>
      <c r="G38" s="20" t="s">
        <v>827</v>
      </c>
      <c r="H38" s="406" t="s">
        <v>2644</v>
      </c>
      <c r="I38" s="407"/>
      <c r="J38" s="11"/>
      <c r="K38" s="14"/>
      <c r="L38" s="6"/>
      <c r="M38" s="9"/>
      <c r="N38" s="9"/>
      <c r="O38" s="9" t="s">
        <v>2460</v>
      </c>
      <c r="P38" s="9"/>
    </row>
    <row r="39" spans="1:16" ht="15" customHeight="1" x14ac:dyDescent="0.3">
      <c r="A39" s="6"/>
      <c r="B39" s="91"/>
      <c r="C39" s="91"/>
      <c r="D39" s="91"/>
      <c r="E39" s="91"/>
      <c r="F39" s="11"/>
      <c r="G39" s="20" t="s">
        <v>2592</v>
      </c>
      <c r="H39" s="424" t="s">
        <v>2645</v>
      </c>
      <c r="I39" s="425"/>
      <c r="J39" s="239" t="s">
        <v>828</v>
      </c>
      <c r="K39" s="250">
        <v>43481</v>
      </c>
      <c r="L39" s="6"/>
      <c r="M39" s="9"/>
      <c r="N39" s="9"/>
      <c r="O39" s="9" t="s">
        <v>2461</v>
      </c>
      <c r="P39" s="9"/>
    </row>
    <row r="40" spans="1:16" ht="15" customHeight="1" x14ac:dyDescent="0.3">
      <c r="A40" s="6"/>
      <c r="B40" s="428"/>
      <c r="C40" s="429"/>
      <c r="D40" s="429"/>
      <c r="E40" s="42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2" t="s">
        <v>2437</v>
      </c>
      <c r="C43" s="403"/>
      <c r="D43" s="403"/>
      <c r="E43" s="403"/>
      <c r="F43" s="403"/>
      <c r="G43" s="403"/>
      <c r="H43" s="403"/>
      <c r="I43" s="403"/>
      <c r="J43" s="403"/>
      <c r="K43" s="404"/>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26" t="s">
        <v>2640</v>
      </c>
      <c r="C45" s="427"/>
      <c r="D45" s="427"/>
      <c r="E45" s="427"/>
      <c r="F45" s="427"/>
      <c r="G45" s="115" t="s">
        <v>2641</v>
      </c>
      <c r="H45" s="22"/>
      <c r="I45" s="23"/>
      <c r="J45" s="24"/>
      <c r="K45" s="25"/>
      <c r="L45" s="6"/>
      <c r="M45" s="9"/>
      <c r="N45" s="9"/>
      <c r="O45" s="9" t="s">
        <v>2467</v>
      </c>
      <c r="P45" s="9"/>
    </row>
    <row r="46" spans="1:16" ht="11.25" customHeight="1" x14ac:dyDescent="0.25">
      <c r="A46" s="6"/>
      <c r="B46" s="397" t="s">
        <v>2598</v>
      </c>
      <c r="C46" s="398"/>
      <c r="D46" s="398"/>
      <c r="E46" s="398"/>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3:K24"/>
    <mergeCell ref="H36:I36"/>
    <mergeCell ref="B20:E20"/>
    <mergeCell ref="G19:K19"/>
    <mergeCell ref="B26:E26"/>
    <mergeCell ref="G26:H26"/>
    <mergeCell ref="G25:J25"/>
    <mergeCell ref="B33:C33"/>
    <mergeCell ref="G30:H30"/>
    <mergeCell ref="B28:E28"/>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68" activePane="bottomRight" state="frozen"/>
      <selection activeCell="B22" sqref="B22:E22"/>
      <selection pane="topRight" activeCell="B22" sqref="B22:E22"/>
      <selection pane="bottomLeft" activeCell="B22" sqref="B22:E22"/>
      <selection pane="bottomRight" activeCell="G73" sqref="G73"/>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7" t="s">
        <v>2237</v>
      </c>
      <c r="C2" s="457"/>
      <c r="D2" s="457"/>
      <c r="E2" s="457"/>
      <c r="F2" s="457"/>
      <c r="G2" s="457"/>
      <c r="H2" s="457"/>
      <c r="I2" s="341"/>
      <c r="J2" s="452" t="s">
        <v>2343</v>
      </c>
      <c r="K2" s="452"/>
      <c r="L2" s="452"/>
      <c r="M2" s="452"/>
      <c r="N2" s="452"/>
      <c r="O2" s="452"/>
      <c r="P2" s="452"/>
      <c r="Q2" s="452"/>
      <c r="R2" s="452"/>
      <c r="S2" s="452"/>
      <c r="T2" s="452"/>
      <c r="U2" s="452"/>
      <c r="V2" s="452"/>
      <c r="W2" s="452"/>
      <c r="X2" s="452"/>
      <c r="Y2" s="452"/>
      <c r="Z2" s="453"/>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8" t="s">
        <v>2383</v>
      </c>
      <c r="C3" s="459"/>
      <c r="D3" s="459"/>
      <c r="E3" s="459"/>
      <c r="F3" s="459"/>
      <c r="G3" s="459"/>
      <c r="H3" s="459"/>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1" t="s">
        <v>1561</v>
      </c>
      <c r="C4" s="461"/>
      <c r="D4" s="461"/>
      <c r="E4" s="461"/>
      <c r="F4" s="461"/>
      <c r="G4" s="462"/>
      <c r="H4" s="350">
        <f>SUM(H8:H2007)</f>
        <v>1030.3969999999999</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60" t="s">
        <v>1214</v>
      </c>
      <c r="C5" s="460"/>
      <c r="D5" s="460"/>
      <c r="E5" s="460"/>
      <c r="F5" s="460"/>
      <c r="G5" s="460"/>
      <c r="H5" s="460"/>
      <c r="I5" s="345"/>
      <c r="J5" s="454" t="s">
        <v>1214</v>
      </c>
      <c r="K5" s="455"/>
      <c r="L5" s="455"/>
      <c r="M5" s="455"/>
      <c r="N5" s="455"/>
      <c r="O5" s="455"/>
      <c r="P5" s="455"/>
      <c r="Q5" s="455"/>
      <c r="R5" s="455"/>
      <c r="S5" s="455"/>
      <c r="T5" s="455"/>
      <c r="U5" s="455"/>
      <c r="V5" s="455"/>
      <c r="W5" s="455"/>
      <c r="X5" s="455"/>
      <c r="Y5" s="455"/>
      <c r="Z5" s="456"/>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128</v>
      </c>
      <c r="C8" s="85" t="s">
        <v>1673</v>
      </c>
      <c r="D8" s="271" t="s">
        <v>2656</v>
      </c>
      <c r="E8" s="272" t="s">
        <v>2565</v>
      </c>
      <c r="F8" s="144"/>
      <c r="G8" s="85" t="s">
        <v>2648</v>
      </c>
      <c r="H8" s="84">
        <v>0.68</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2048</v>
      </c>
      <c r="C9" s="78" t="s">
        <v>549</v>
      </c>
      <c r="D9" s="141" t="s">
        <v>2652</v>
      </c>
      <c r="E9" s="145" t="s">
        <v>2565</v>
      </c>
      <c r="F9" s="143"/>
      <c r="G9" s="78"/>
      <c r="H9" s="79">
        <v>3.52</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163</v>
      </c>
      <c r="C10" s="78" t="s">
        <v>549</v>
      </c>
      <c r="D10" s="141" t="s">
        <v>2652</v>
      </c>
      <c r="E10" s="145" t="s">
        <v>2565</v>
      </c>
      <c r="F10" s="143"/>
      <c r="G10" s="78"/>
      <c r="H10" s="79">
        <v>3.34</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1622</v>
      </c>
      <c r="C11" s="78" t="s">
        <v>285</v>
      </c>
      <c r="D11" s="141" t="s">
        <v>2657</v>
      </c>
      <c r="E11" s="145" t="s">
        <v>2565</v>
      </c>
      <c r="F11" s="143"/>
      <c r="G11" s="78"/>
      <c r="H11" s="276">
        <v>0.5</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1622</v>
      </c>
      <c r="C12" s="78" t="s">
        <v>617</v>
      </c>
      <c r="D12" s="141" t="s">
        <v>2658</v>
      </c>
      <c r="E12" s="145" t="s">
        <v>2565</v>
      </c>
      <c r="F12" s="143"/>
      <c r="G12" s="78"/>
      <c r="H12" s="79">
        <v>8.6999999999999993</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130</v>
      </c>
      <c r="C13" s="78" t="s">
        <v>617</v>
      </c>
      <c r="D13" s="141" t="s">
        <v>2658</v>
      </c>
      <c r="E13" s="145" t="s">
        <v>2565</v>
      </c>
      <c r="F13" s="144"/>
      <c r="G13" s="85"/>
      <c r="H13" s="84">
        <v>0.88</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2659</v>
      </c>
      <c r="C14" s="78" t="s">
        <v>632</v>
      </c>
      <c r="D14" s="141" t="s">
        <v>2660</v>
      </c>
      <c r="E14" s="145" t="s">
        <v>2565</v>
      </c>
      <c r="F14" s="143"/>
      <c r="G14" s="78"/>
      <c r="H14" s="79">
        <v>18.3</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988</v>
      </c>
      <c r="C15" s="78" t="s">
        <v>932</v>
      </c>
      <c r="D15" s="141" t="s">
        <v>2652</v>
      </c>
      <c r="E15" s="145" t="s">
        <v>2565</v>
      </c>
      <c r="F15" s="143"/>
      <c r="G15" s="78"/>
      <c r="H15" s="79">
        <v>1.06</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5.5" thickBot="1" x14ac:dyDescent="0.35">
      <c r="A16" s="324">
        <v>9</v>
      </c>
      <c r="B16" s="80" t="s">
        <v>131</v>
      </c>
      <c r="C16" s="78" t="s">
        <v>2186</v>
      </c>
      <c r="D16" s="141" t="s">
        <v>2650</v>
      </c>
      <c r="E16" s="145" t="s">
        <v>2488</v>
      </c>
      <c r="F16" s="143"/>
      <c r="G16" s="78"/>
      <c r="H16" s="79">
        <v>0.38</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128</v>
      </c>
      <c r="C17" s="78" t="s">
        <v>2184</v>
      </c>
      <c r="D17" s="141" t="s">
        <v>2649</v>
      </c>
      <c r="E17" s="145" t="s">
        <v>2565</v>
      </c>
      <c r="F17" s="143"/>
      <c r="G17" s="78"/>
      <c r="H17" s="79">
        <v>5.58</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5.5" thickBot="1" x14ac:dyDescent="0.35">
      <c r="A18" s="324">
        <v>11</v>
      </c>
      <c r="B18" s="80" t="s">
        <v>131</v>
      </c>
      <c r="C18" s="78" t="s">
        <v>2184</v>
      </c>
      <c r="D18" s="141" t="s">
        <v>2649</v>
      </c>
      <c r="E18" s="145" t="s">
        <v>2565</v>
      </c>
      <c r="F18" s="143"/>
      <c r="G18" s="78"/>
      <c r="H18" s="79">
        <v>4.3600000000000003</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5.5" thickBot="1" x14ac:dyDescent="0.35">
      <c r="A19" s="324">
        <v>12</v>
      </c>
      <c r="B19" s="80" t="s">
        <v>1622</v>
      </c>
      <c r="C19" s="78" t="s">
        <v>2184</v>
      </c>
      <c r="D19" s="141" t="s">
        <v>2649</v>
      </c>
      <c r="E19" s="145" t="s">
        <v>2565</v>
      </c>
      <c r="F19" s="143"/>
      <c r="G19" s="78"/>
      <c r="H19" s="79">
        <v>8.4</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5.5" thickBot="1" x14ac:dyDescent="0.35">
      <c r="A20" s="324">
        <v>13</v>
      </c>
      <c r="B20" s="80" t="s">
        <v>128</v>
      </c>
      <c r="C20" s="78" t="s">
        <v>2186</v>
      </c>
      <c r="D20" s="141" t="s">
        <v>2650</v>
      </c>
      <c r="E20" s="145" t="s">
        <v>2488</v>
      </c>
      <c r="F20" s="143"/>
      <c r="G20" s="78"/>
      <c r="H20" s="79">
        <v>2.86</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5.5" thickBot="1" x14ac:dyDescent="0.35">
      <c r="A21" s="324">
        <v>14</v>
      </c>
      <c r="B21" s="80" t="s">
        <v>131</v>
      </c>
      <c r="C21" s="78" t="s">
        <v>2186</v>
      </c>
      <c r="D21" s="141" t="s">
        <v>2650</v>
      </c>
      <c r="E21" s="145" t="s">
        <v>2488</v>
      </c>
      <c r="F21" s="143"/>
      <c r="G21" s="78"/>
      <c r="H21" s="79">
        <v>13.9</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5.5" thickBot="1" x14ac:dyDescent="0.35">
      <c r="A22" s="324">
        <v>15</v>
      </c>
      <c r="B22" s="80" t="s">
        <v>1622</v>
      </c>
      <c r="C22" s="78" t="s">
        <v>2186</v>
      </c>
      <c r="D22" s="141" t="s">
        <v>2650</v>
      </c>
      <c r="E22" s="145" t="s">
        <v>2488</v>
      </c>
      <c r="F22" s="143"/>
      <c r="G22" s="78"/>
      <c r="H22" s="79">
        <v>5.31</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5.5" thickBot="1" x14ac:dyDescent="0.35">
      <c r="A23" s="324">
        <v>16</v>
      </c>
      <c r="B23" s="80" t="s">
        <v>131</v>
      </c>
      <c r="C23" s="78" t="s">
        <v>2187</v>
      </c>
      <c r="D23" s="141" t="s">
        <v>2661</v>
      </c>
      <c r="E23" s="145" t="s">
        <v>2565</v>
      </c>
      <c r="F23" s="143"/>
      <c r="G23" s="78"/>
      <c r="H23" s="79">
        <v>1.32</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5.5" thickBot="1" x14ac:dyDescent="0.35">
      <c r="A24" s="324">
        <v>17</v>
      </c>
      <c r="B24" s="80" t="s">
        <v>128</v>
      </c>
      <c r="C24" s="78" t="s">
        <v>874</v>
      </c>
      <c r="D24" s="141" t="s">
        <v>2662</v>
      </c>
      <c r="E24" s="145" t="s">
        <v>2565</v>
      </c>
      <c r="F24" s="143"/>
      <c r="G24" s="78"/>
      <c r="H24" s="79">
        <v>0.22</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5.5" thickBot="1" x14ac:dyDescent="0.35">
      <c r="A25" s="324">
        <v>18</v>
      </c>
      <c r="B25" s="80" t="s">
        <v>128</v>
      </c>
      <c r="C25" s="78" t="s">
        <v>875</v>
      </c>
      <c r="D25" s="141" t="s">
        <v>2651</v>
      </c>
      <c r="E25" s="145" t="s">
        <v>2565</v>
      </c>
      <c r="F25" s="143"/>
      <c r="G25" s="78"/>
      <c r="H25" s="79">
        <v>1.62</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5.5" thickBot="1" x14ac:dyDescent="0.35">
      <c r="A26" s="324">
        <v>19</v>
      </c>
      <c r="B26" s="80" t="s">
        <v>1622</v>
      </c>
      <c r="C26" s="78" t="s">
        <v>343</v>
      </c>
      <c r="D26" s="141" t="s">
        <v>2653</v>
      </c>
      <c r="E26" s="145" t="s">
        <v>2565</v>
      </c>
      <c r="F26" s="143"/>
      <c r="G26" s="78"/>
      <c r="H26" s="79">
        <v>0.04</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5.5" thickBot="1" x14ac:dyDescent="0.35">
      <c r="A27" s="324">
        <v>20</v>
      </c>
      <c r="B27" s="80" t="s">
        <v>128</v>
      </c>
      <c r="C27" s="78" t="s">
        <v>207</v>
      </c>
      <c r="D27" s="141" t="s">
        <v>2663</v>
      </c>
      <c r="E27" s="145" t="s">
        <v>2565</v>
      </c>
      <c r="F27" s="143"/>
      <c r="G27" s="78"/>
      <c r="H27" s="79">
        <v>30.4</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5.5" thickBot="1" x14ac:dyDescent="0.35">
      <c r="A28" s="324">
        <v>21</v>
      </c>
      <c r="B28" s="80" t="s">
        <v>130</v>
      </c>
      <c r="C28" s="78" t="s">
        <v>207</v>
      </c>
      <c r="D28" s="141" t="s">
        <v>2663</v>
      </c>
      <c r="E28" s="145" t="s">
        <v>2565</v>
      </c>
      <c r="F28" s="143"/>
      <c r="G28" s="78"/>
      <c r="H28" s="79">
        <v>0.04</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5.5" thickBot="1" x14ac:dyDescent="0.35">
      <c r="A29" s="324">
        <v>22</v>
      </c>
      <c r="B29" s="80" t="s">
        <v>988</v>
      </c>
      <c r="C29" s="78" t="s">
        <v>207</v>
      </c>
      <c r="D29" s="141" t="s">
        <v>2663</v>
      </c>
      <c r="E29" s="145" t="s">
        <v>2565</v>
      </c>
      <c r="F29" s="143"/>
      <c r="G29" s="78"/>
      <c r="H29" s="79">
        <v>36.04</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35.5" thickBot="1" x14ac:dyDescent="0.35">
      <c r="A30" s="324">
        <v>23</v>
      </c>
      <c r="B30" s="80" t="s">
        <v>992</v>
      </c>
      <c r="C30" s="78" t="s">
        <v>207</v>
      </c>
      <c r="D30" s="141" t="s">
        <v>2663</v>
      </c>
      <c r="E30" s="145" t="s">
        <v>2565</v>
      </c>
      <c r="F30" s="143"/>
      <c r="G30" s="78"/>
      <c r="H30" s="79">
        <v>6.62</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35.5" thickBot="1" x14ac:dyDescent="0.35">
      <c r="A31" s="324">
        <v>24</v>
      </c>
      <c r="B31" s="80" t="s">
        <v>1622</v>
      </c>
      <c r="C31" s="78" t="s">
        <v>207</v>
      </c>
      <c r="D31" s="141" t="s">
        <v>2663</v>
      </c>
      <c r="E31" s="145" t="s">
        <v>2565</v>
      </c>
      <c r="F31" s="143"/>
      <c r="G31" s="78"/>
      <c r="H31" s="79">
        <v>151.32</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35.5" thickBot="1" x14ac:dyDescent="0.35">
      <c r="A32" s="324">
        <v>25</v>
      </c>
      <c r="B32" s="80" t="s">
        <v>108</v>
      </c>
      <c r="C32" s="78" t="s">
        <v>215</v>
      </c>
      <c r="D32" s="141" t="s">
        <v>2665</v>
      </c>
      <c r="E32" s="145" t="s">
        <v>2488</v>
      </c>
      <c r="F32" s="143"/>
      <c r="G32" s="78"/>
      <c r="H32" s="79">
        <v>3.02</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35.5" thickBot="1" x14ac:dyDescent="0.35">
      <c r="A33" s="324">
        <v>26</v>
      </c>
      <c r="B33" s="80" t="s">
        <v>128</v>
      </c>
      <c r="C33" s="78" t="s">
        <v>215</v>
      </c>
      <c r="D33" s="141" t="s">
        <v>2665</v>
      </c>
      <c r="E33" s="145" t="s">
        <v>2488</v>
      </c>
      <c r="F33" s="143"/>
      <c r="G33" s="78"/>
      <c r="H33" s="79">
        <v>25.82</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35.5" thickBot="1" x14ac:dyDescent="0.35">
      <c r="A34" s="324">
        <v>27</v>
      </c>
      <c r="B34" s="80" t="s">
        <v>130</v>
      </c>
      <c r="C34" s="78" t="s">
        <v>215</v>
      </c>
      <c r="D34" s="141" t="s">
        <v>2665</v>
      </c>
      <c r="E34" s="145" t="s">
        <v>2488</v>
      </c>
      <c r="F34" s="143"/>
      <c r="G34" s="78"/>
      <c r="H34" s="79">
        <v>19.63</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35.5" thickBot="1" x14ac:dyDescent="0.35">
      <c r="A35" s="324">
        <v>28</v>
      </c>
      <c r="B35" s="80" t="s">
        <v>131</v>
      </c>
      <c r="C35" s="78" t="s">
        <v>215</v>
      </c>
      <c r="D35" s="141" t="s">
        <v>2665</v>
      </c>
      <c r="E35" s="145" t="s">
        <v>2488</v>
      </c>
      <c r="F35" s="143"/>
      <c r="G35" s="78"/>
      <c r="H35" s="79">
        <v>0.3</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35.5" thickBot="1" x14ac:dyDescent="0.35">
      <c r="A36" s="324">
        <v>29</v>
      </c>
      <c r="B36" s="80" t="s">
        <v>1622</v>
      </c>
      <c r="C36" s="78" t="s">
        <v>215</v>
      </c>
      <c r="D36" s="141" t="s">
        <v>2665</v>
      </c>
      <c r="E36" s="145" t="s">
        <v>2488</v>
      </c>
      <c r="F36" s="143"/>
      <c r="G36" s="78"/>
      <c r="H36" s="79">
        <v>0.91500000000000004</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35.5" thickBot="1" x14ac:dyDescent="0.35">
      <c r="A37" s="324">
        <v>30</v>
      </c>
      <c r="B37" s="80" t="s">
        <v>795</v>
      </c>
      <c r="C37" s="78" t="s">
        <v>932</v>
      </c>
      <c r="D37" s="141" t="s">
        <v>2652</v>
      </c>
      <c r="E37" s="145" t="s">
        <v>2565</v>
      </c>
      <c r="F37" s="143"/>
      <c r="G37" s="78"/>
      <c r="H37" s="79">
        <v>3.54</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35.5" thickBot="1" x14ac:dyDescent="0.35">
      <c r="A38" s="324">
        <v>31</v>
      </c>
      <c r="B38" s="80" t="s">
        <v>128</v>
      </c>
      <c r="C38" s="78" t="s">
        <v>932</v>
      </c>
      <c r="D38" s="141" t="s">
        <v>2652</v>
      </c>
      <c r="E38" s="145" t="s">
        <v>2565</v>
      </c>
      <c r="F38" s="143"/>
      <c r="G38" s="78"/>
      <c r="H38" s="79">
        <v>2</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35.5" thickBot="1" x14ac:dyDescent="0.35">
      <c r="A39" s="324">
        <v>32</v>
      </c>
      <c r="B39" s="80" t="s">
        <v>988</v>
      </c>
      <c r="C39" s="78" t="s">
        <v>932</v>
      </c>
      <c r="D39" s="141" t="s">
        <v>2652</v>
      </c>
      <c r="E39" s="145" t="s">
        <v>2565</v>
      </c>
      <c r="F39" s="143"/>
      <c r="G39" s="78"/>
      <c r="H39" s="79">
        <v>14.54</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35.5" thickBot="1" x14ac:dyDescent="0.35">
      <c r="A40" s="324">
        <v>33</v>
      </c>
      <c r="B40" s="80" t="s">
        <v>2435</v>
      </c>
      <c r="C40" s="78" t="s">
        <v>932</v>
      </c>
      <c r="D40" s="141" t="s">
        <v>2652</v>
      </c>
      <c r="E40" s="145" t="s">
        <v>2565</v>
      </c>
      <c r="F40" s="143"/>
      <c r="G40" s="78"/>
      <c r="H40" s="79">
        <v>26.2</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35.5" thickBot="1" x14ac:dyDescent="0.35">
      <c r="A41" s="324">
        <v>34</v>
      </c>
      <c r="B41" s="80" t="s">
        <v>2048</v>
      </c>
      <c r="C41" s="78" t="s">
        <v>932</v>
      </c>
      <c r="D41" s="141" t="s">
        <v>2652</v>
      </c>
      <c r="E41" s="145" t="s">
        <v>2565</v>
      </c>
      <c r="F41" s="143"/>
      <c r="G41" s="78"/>
      <c r="H41" s="79">
        <v>3.64</v>
      </c>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35.5" thickBot="1" x14ac:dyDescent="0.35">
      <c r="A42" s="324">
        <v>35</v>
      </c>
      <c r="B42" s="80" t="s">
        <v>1622</v>
      </c>
      <c r="C42" s="78" t="s">
        <v>932</v>
      </c>
      <c r="D42" s="141" t="s">
        <v>2652</v>
      </c>
      <c r="E42" s="145" t="s">
        <v>2565</v>
      </c>
      <c r="F42" s="143"/>
      <c r="G42" s="78"/>
      <c r="H42" s="79">
        <v>3.3</v>
      </c>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35.5" thickBot="1" x14ac:dyDescent="0.35">
      <c r="A43" s="324">
        <v>36</v>
      </c>
      <c r="B43" s="80" t="s">
        <v>128</v>
      </c>
      <c r="C43" s="78" t="s">
        <v>933</v>
      </c>
      <c r="D43" s="141" t="s">
        <v>2666</v>
      </c>
      <c r="E43" s="145" t="s">
        <v>2565</v>
      </c>
      <c r="F43" s="143"/>
      <c r="G43" s="78"/>
      <c r="H43" s="79">
        <v>1.1399999999999999</v>
      </c>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35.5" thickBot="1" x14ac:dyDescent="0.35">
      <c r="A44" s="324">
        <v>37</v>
      </c>
      <c r="B44" s="80" t="s">
        <v>163</v>
      </c>
      <c r="C44" s="78" t="s">
        <v>933</v>
      </c>
      <c r="D44" s="141" t="s">
        <v>2666</v>
      </c>
      <c r="E44" s="145" t="s">
        <v>2565</v>
      </c>
      <c r="F44" s="143"/>
      <c r="G44" s="78"/>
      <c r="H44" s="79">
        <v>10.42</v>
      </c>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35.5" thickBot="1" x14ac:dyDescent="0.35">
      <c r="A45" s="324">
        <v>38</v>
      </c>
      <c r="B45" s="80" t="s">
        <v>1622</v>
      </c>
      <c r="C45" s="78" t="s">
        <v>933</v>
      </c>
      <c r="D45" s="141" t="s">
        <v>2666</v>
      </c>
      <c r="E45" s="145" t="s">
        <v>2565</v>
      </c>
      <c r="F45" s="143"/>
      <c r="G45" s="78"/>
      <c r="H45" s="79">
        <v>10.74</v>
      </c>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35.5" thickBot="1" x14ac:dyDescent="0.35">
      <c r="A46" s="324">
        <v>39</v>
      </c>
      <c r="B46" s="80" t="s">
        <v>1622</v>
      </c>
      <c r="C46" s="78" t="s">
        <v>950</v>
      </c>
      <c r="D46" s="141" t="s">
        <v>2667</v>
      </c>
      <c r="E46" s="145" t="s">
        <v>2565</v>
      </c>
      <c r="F46" s="143"/>
      <c r="G46" s="78" t="s">
        <v>2648</v>
      </c>
      <c r="H46" s="79">
        <v>9.0399999999999991</v>
      </c>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35.5" thickBot="1" x14ac:dyDescent="0.35">
      <c r="A47" s="324">
        <v>40</v>
      </c>
      <c r="B47" s="80" t="s">
        <v>988</v>
      </c>
      <c r="C47" s="78" t="s">
        <v>958</v>
      </c>
      <c r="D47" s="141" t="s">
        <v>2668</v>
      </c>
      <c r="E47" s="145" t="s">
        <v>2565</v>
      </c>
      <c r="F47" s="143"/>
      <c r="G47" s="78"/>
      <c r="H47" s="79">
        <v>5.18</v>
      </c>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35.5" thickBot="1" x14ac:dyDescent="0.35">
      <c r="A48" s="324">
        <v>41</v>
      </c>
      <c r="B48" s="80" t="s">
        <v>992</v>
      </c>
      <c r="C48" s="78" t="s">
        <v>958</v>
      </c>
      <c r="D48" s="141" t="s">
        <v>2668</v>
      </c>
      <c r="E48" s="145" t="s">
        <v>2565</v>
      </c>
      <c r="F48" s="143"/>
      <c r="G48" s="78"/>
      <c r="H48" s="79">
        <v>59.63</v>
      </c>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35.5" thickBot="1" x14ac:dyDescent="0.35">
      <c r="A49" s="324">
        <v>42</v>
      </c>
      <c r="B49" s="80" t="s">
        <v>1622</v>
      </c>
      <c r="C49" s="78" t="s">
        <v>958</v>
      </c>
      <c r="D49" s="141" t="s">
        <v>2668</v>
      </c>
      <c r="E49" s="145" t="s">
        <v>2565</v>
      </c>
      <c r="F49" s="143"/>
      <c r="G49" s="78"/>
      <c r="H49" s="79">
        <v>6.4</v>
      </c>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35.5" thickBot="1" x14ac:dyDescent="0.35">
      <c r="A50" s="324">
        <v>43</v>
      </c>
      <c r="B50" s="80" t="s">
        <v>1622</v>
      </c>
      <c r="C50" s="78" t="s">
        <v>1892</v>
      </c>
      <c r="D50" s="141" t="s">
        <v>2669</v>
      </c>
      <c r="E50" s="145" t="s">
        <v>2565</v>
      </c>
      <c r="F50" s="143"/>
      <c r="G50" s="78"/>
      <c r="H50" s="79">
        <v>0.06</v>
      </c>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35.5" thickBot="1" x14ac:dyDescent="0.35">
      <c r="A51" s="324">
        <v>44</v>
      </c>
      <c r="B51" s="80" t="s">
        <v>108</v>
      </c>
      <c r="C51" s="78" t="s">
        <v>1907</v>
      </c>
      <c r="D51" s="141" t="s">
        <v>2670</v>
      </c>
      <c r="E51" s="145" t="s">
        <v>2565</v>
      </c>
      <c r="F51" s="143"/>
      <c r="G51" s="78" t="s">
        <v>2648</v>
      </c>
      <c r="H51" s="79">
        <v>1.26</v>
      </c>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35.5" thickBot="1" x14ac:dyDescent="0.35">
      <c r="A52" s="324">
        <v>45</v>
      </c>
      <c r="B52" s="80" t="s">
        <v>128</v>
      </c>
      <c r="C52" s="78" t="s">
        <v>1907</v>
      </c>
      <c r="D52" s="141" t="s">
        <v>2670</v>
      </c>
      <c r="E52" s="145" t="s">
        <v>2565</v>
      </c>
      <c r="F52" s="143"/>
      <c r="G52" s="78" t="s">
        <v>2648</v>
      </c>
      <c r="H52" s="79">
        <v>38.69</v>
      </c>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35.5" thickBot="1" x14ac:dyDescent="0.35">
      <c r="A53" s="324">
        <v>46</v>
      </c>
      <c r="B53" s="80" t="s">
        <v>1622</v>
      </c>
      <c r="C53" s="78" t="s">
        <v>1907</v>
      </c>
      <c r="D53" s="141" t="s">
        <v>2670</v>
      </c>
      <c r="E53" s="145" t="s">
        <v>2565</v>
      </c>
      <c r="F53" s="143"/>
      <c r="G53" s="78" t="s">
        <v>2648</v>
      </c>
      <c r="H53" s="79">
        <v>61.58</v>
      </c>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35.5" thickBot="1" x14ac:dyDescent="0.35">
      <c r="A54" s="324">
        <v>47</v>
      </c>
      <c r="B54" s="80" t="s">
        <v>128</v>
      </c>
      <c r="C54" s="78" t="s">
        <v>1908</v>
      </c>
      <c r="D54" s="141" t="s">
        <v>2671</v>
      </c>
      <c r="E54" s="145" t="s">
        <v>2565</v>
      </c>
      <c r="F54" s="143"/>
      <c r="G54" s="78"/>
      <c r="H54" s="79">
        <v>4</v>
      </c>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35.5" thickBot="1" x14ac:dyDescent="0.35">
      <c r="A55" s="324">
        <v>48</v>
      </c>
      <c r="B55" s="80" t="s">
        <v>992</v>
      </c>
      <c r="C55" s="78" t="s">
        <v>1908</v>
      </c>
      <c r="D55" s="141" t="s">
        <v>2671</v>
      </c>
      <c r="E55" s="145" t="s">
        <v>2565</v>
      </c>
      <c r="F55" s="143"/>
      <c r="G55" s="78"/>
      <c r="H55" s="79">
        <v>8.1999999999999993</v>
      </c>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35.5" thickBot="1" x14ac:dyDescent="0.35">
      <c r="A56" s="324">
        <v>49</v>
      </c>
      <c r="B56" s="80" t="s">
        <v>131</v>
      </c>
      <c r="C56" s="78" t="s">
        <v>1908</v>
      </c>
      <c r="D56" s="141" t="s">
        <v>2671</v>
      </c>
      <c r="E56" s="145" t="s">
        <v>2565</v>
      </c>
      <c r="F56" s="143"/>
      <c r="G56" s="78"/>
      <c r="H56" s="79">
        <v>4.6399999999999997</v>
      </c>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35.5" thickBot="1" x14ac:dyDescent="0.35">
      <c r="A57" s="324">
        <v>50</v>
      </c>
      <c r="B57" s="80" t="s">
        <v>1622</v>
      </c>
      <c r="C57" s="78" t="s">
        <v>1908</v>
      </c>
      <c r="D57" s="141" t="s">
        <v>2671</v>
      </c>
      <c r="E57" s="145" t="s">
        <v>2565</v>
      </c>
      <c r="F57" s="143"/>
      <c r="G57" s="78"/>
      <c r="H57" s="79">
        <v>6.48</v>
      </c>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35.5" thickBot="1" x14ac:dyDescent="0.35">
      <c r="A58" s="324">
        <v>51</v>
      </c>
      <c r="B58" s="80" t="s">
        <v>128</v>
      </c>
      <c r="C58" s="78" t="s">
        <v>1909</v>
      </c>
      <c r="D58" s="141" t="s">
        <v>2672</v>
      </c>
      <c r="E58" s="145" t="s">
        <v>2565</v>
      </c>
      <c r="F58" s="143"/>
      <c r="G58" s="78"/>
      <c r="H58" s="79">
        <v>1.66</v>
      </c>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35.5" thickBot="1" x14ac:dyDescent="0.35">
      <c r="A59" s="324">
        <v>52</v>
      </c>
      <c r="B59" s="80" t="s">
        <v>1622</v>
      </c>
      <c r="C59" s="78" t="s">
        <v>1909</v>
      </c>
      <c r="D59" s="141" t="s">
        <v>2672</v>
      </c>
      <c r="E59" s="145" t="s">
        <v>2565</v>
      </c>
      <c r="F59" s="143"/>
      <c r="G59" s="78"/>
      <c r="H59" s="79">
        <v>3.04</v>
      </c>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35.5" thickBot="1" x14ac:dyDescent="0.35">
      <c r="A60" s="324">
        <v>53</v>
      </c>
      <c r="B60" s="80" t="s">
        <v>128</v>
      </c>
      <c r="C60" s="78" t="s">
        <v>1912</v>
      </c>
      <c r="D60" s="141" t="s">
        <v>2654</v>
      </c>
      <c r="E60" s="145" t="s">
        <v>2565</v>
      </c>
      <c r="F60" s="143"/>
      <c r="G60" s="78" t="s">
        <v>2648</v>
      </c>
      <c r="H60" s="79">
        <v>0.22</v>
      </c>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35.5" thickBot="1" x14ac:dyDescent="0.35">
      <c r="A61" s="324">
        <v>54</v>
      </c>
      <c r="B61" s="80" t="s">
        <v>1622</v>
      </c>
      <c r="C61" s="78" t="s">
        <v>1912</v>
      </c>
      <c r="D61" s="141" t="s">
        <v>2654</v>
      </c>
      <c r="E61" s="145" t="s">
        <v>2565</v>
      </c>
      <c r="F61" s="143"/>
      <c r="G61" s="78" t="s">
        <v>2648</v>
      </c>
      <c r="H61" s="79">
        <v>8.9</v>
      </c>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35.5" thickBot="1" x14ac:dyDescent="0.35">
      <c r="A62" s="324">
        <v>55</v>
      </c>
      <c r="B62" s="80" t="s">
        <v>108</v>
      </c>
      <c r="C62" s="78" t="s">
        <v>1915</v>
      </c>
      <c r="D62" s="141" t="s">
        <v>2655</v>
      </c>
      <c r="E62" s="145" t="s">
        <v>2565</v>
      </c>
      <c r="F62" s="143"/>
      <c r="G62" s="78"/>
      <c r="H62" s="79">
        <v>10.039999999999999</v>
      </c>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35.5" thickBot="1" x14ac:dyDescent="0.35">
      <c r="A63" s="324">
        <v>56</v>
      </c>
      <c r="B63" s="80" t="s">
        <v>117</v>
      </c>
      <c r="C63" s="78" t="s">
        <v>1915</v>
      </c>
      <c r="D63" s="141" t="s">
        <v>2655</v>
      </c>
      <c r="E63" s="145" t="s">
        <v>2565</v>
      </c>
      <c r="F63" s="143"/>
      <c r="G63" s="78"/>
      <c r="H63" s="79">
        <v>1.54</v>
      </c>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35.5" thickBot="1" x14ac:dyDescent="0.35">
      <c r="A64" s="324">
        <v>57</v>
      </c>
      <c r="B64" s="80" t="s">
        <v>128</v>
      </c>
      <c r="C64" s="78" t="s">
        <v>1915</v>
      </c>
      <c r="D64" s="141" t="s">
        <v>2655</v>
      </c>
      <c r="E64" s="145" t="s">
        <v>2565</v>
      </c>
      <c r="F64" s="143"/>
      <c r="G64" s="78"/>
      <c r="H64" s="79">
        <v>20.28</v>
      </c>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35.5" thickBot="1" x14ac:dyDescent="0.35">
      <c r="A65" s="324">
        <v>58</v>
      </c>
      <c r="B65" s="80" t="s">
        <v>130</v>
      </c>
      <c r="C65" s="78" t="s">
        <v>1915</v>
      </c>
      <c r="D65" s="141" t="s">
        <v>2655</v>
      </c>
      <c r="E65" s="145" t="s">
        <v>2565</v>
      </c>
      <c r="F65" s="143"/>
      <c r="G65" s="78"/>
      <c r="H65" s="79">
        <v>1.6</v>
      </c>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35.5" thickBot="1" x14ac:dyDescent="0.35">
      <c r="A66" s="324">
        <v>59</v>
      </c>
      <c r="B66" s="80" t="s">
        <v>163</v>
      </c>
      <c r="C66" s="78" t="s">
        <v>1915</v>
      </c>
      <c r="D66" s="141" t="s">
        <v>2655</v>
      </c>
      <c r="E66" s="145" t="s">
        <v>2565</v>
      </c>
      <c r="F66" s="143"/>
      <c r="G66" s="78"/>
      <c r="H66" s="79">
        <v>3.42</v>
      </c>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35.5" thickBot="1" x14ac:dyDescent="0.35">
      <c r="A67" s="324">
        <v>60</v>
      </c>
      <c r="B67" s="80" t="s">
        <v>2430</v>
      </c>
      <c r="C67" s="78" t="s">
        <v>1915</v>
      </c>
      <c r="D67" s="141" t="s">
        <v>2655</v>
      </c>
      <c r="E67" s="145" t="s">
        <v>2565</v>
      </c>
      <c r="F67" s="143"/>
      <c r="G67" s="78"/>
      <c r="H67" s="79">
        <v>17.32</v>
      </c>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35.5" thickBot="1" x14ac:dyDescent="0.35">
      <c r="A68" s="324">
        <v>61</v>
      </c>
      <c r="B68" s="80" t="s">
        <v>131</v>
      </c>
      <c r="C68" s="78" t="s">
        <v>1915</v>
      </c>
      <c r="D68" s="141" t="s">
        <v>2655</v>
      </c>
      <c r="E68" s="145" t="s">
        <v>2565</v>
      </c>
      <c r="F68" s="143"/>
      <c r="G68" s="78"/>
      <c r="H68" s="79">
        <v>1.56</v>
      </c>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35.5" thickBot="1" x14ac:dyDescent="0.35">
      <c r="A69" s="324">
        <v>62</v>
      </c>
      <c r="B69" s="80" t="s">
        <v>2044</v>
      </c>
      <c r="C69" s="78" t="s">
        <v>1915</v>
      </c>
      <c r="D69" s="141" t="s">
        <v>2655</v>
      </c>
      <c r="E69" s="145" t="s">
        <v>2565</v>
      </c>
      <c r="F69" s="143"/>
      <c r="G69" s="78"/>
      <c r="H69" s="79">
        <v>17.579999999999998</v>
      </c>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35.5" thickBot="1" x14ac:dyDescent="0.35">
      <c r="A70" s="324">
        <v>63</v>
      </c>
      <c r="B70" s="80" t="s">
        <v>1622</v>
      </c>
      <c r="C70" s="78" t="s">
        <v>1915</v>
      </c>
      <c r="D70" s="141" t="s">
        <v>2655</v>
      </c>
      <c r="E70" s="145" t="s">
        <v>2565</v>
      </c>
      <c r="F70" s="143"/>
      <c r="G70" s="78"/>
      <c r="H70" s="79">
        <v>296.48200000000003</v>
      </c>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35.5" thickBot="1" x14ac:dyDescent="0.35">
      <c r="A71" s="324">
        <v>64</v>
      </c>
      <c r="B71" s="80" t="s">
        <v>2430</v>
      </c>
      <c r="C71" s="78" t="s">
        <v>217</v>
      </c>
      <c r="D71" s="141" t="s">
        <v>2673</v>
      </c>
      <c r="E71" s="145" t="s">
        <v>2565</v>
      </c>
      <c r="F71" s="143"/>
      <c r="G71" s="78"/>
      <c r="H71" s="79">
        <v>1.78</v>
      </c>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35.5" thickBot="1" x14ac:dyDescent="0.35">
      <c r="A72" s="324">
        <v>65</v>
      </c>
      <c r="B72" s="80" t="s">
        <v>130</v>
      </c>
      <c r="C72" s="78" t="s">
        <v>1915</v>
      </c>
      <c r="D72" s="141" t="s">
        <v>2655</v>
      </c>
      <c r="E72" s="145" t="s">
        <v>2565</v>
      </c>
      <c r="F72" s="143"/>
      <c r="G72" s="78"/>
      <c r="H72" s="79">
        <v>0.24</v>
      </c>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35.5" thickBot="1" x14ac:dyDescent="0.35">
      <c r="A73" s="324">
        <v>66</v>
      </c>
      <c r="B73" s="80" t="s">
        <v>1622</v>
      </c>
      <c r="C73" s="78" t="s">
        <v>217</v>
      </c>
      <c r="D73" s="141" t="s">
        <v>2673</v>
      </c>
      <c r="E73" s="145" t="s">
        <v>2565</v>
      </c>
      <c r="F73" s="143"/>
      <c r="G73" s="78" t="s">
        <v>2648</v>
      </c>
      <c r="H73" s="79">
        <v>0.18</v>
      </c>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35.5" thickBot="1" x14ac:dyDescent="0.35">
      <c r="A74" s="324">
        <v>67</v>
      </c>
      <c r="B74" s="80" t="s">
        <v>988</v>
      </c>
      <c r="C74" s="78" t="s">
        <v>932</v>
      </c>
      <c r="D74" s="141" t="s">
        <v>2652</v>
      </c>
      <c r="E74" s="145" t="s">
        <v>2565</v>
      </c>
      <c r="F74" s="143"/>
      <c r="G74" s="78"/>
      <c r="H74" s="79">
        <v>1.06</v>
      </c>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35.5" thickBot="1" x14ac:dyDescent="0.35">
      <c r="A75" s="324">
        <v>68</v>
      </c>
      <c r="B75" s="80" t="s">
        <v>131</v>
      </c>
      <c r="C75" s="78" t="s">
        <v>2186</v>
      </c>
      <c r="D75" s="141" t="s">
        <v>2650</v>
      </c>
      <c r="E75" s="145" t="s">
        <v>2488</v>
      </c>
      <c r="F75" s="143"/>
      <c r="G75" s="78"/>
      <c r="H75" s="79">
        <v>0.38</v>
      </c>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35.5" thickBot="1" x14ac:dyDescent="0.35">
      <c r="A76" s="324">
        <v>69</v>
      </c>
      <c r="B76" s="80" t="s">
        <v>117</v>
      </c>
      <c r="C76" s="78" t="s">
        <v>933</v>
      </c>
      <c r="D76" s="141" t="s">
        <v>2674</v>
      </c>
      <c r="E76" s="145" t="s">
        <v>2565</v>
      </c>
      <c r="F76" s="143"/>
      <c r="G76" s="78"/>
      <c r="H76" s="79">
        <v>0.86</v>
      </c>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35.5" thickBot="1" x14ac:dyDescent="0.35">
      <c r="A77" s="324">
        <v>70</v>
      </c>
      <c r="B77" s="80" t="s">
        <v>131</v>
      </c>
      <c r="C77" s="78" t="s">
        <v>2186</v>
      </c>
      <c r="D77" s="141" t="s">
        <v>2650</v>
      </c>
      <c r="E77" s="145" t="s">
        <v>2488</v>
      </c>
      <c r="F77" s="143"/>
      <c r="G77" s="78"/>
      <c r="H77" s="79">
        <v>0.6</v>
      </c>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35.5" thickBot="1" x14ac:dyDescent="0.35">
      <c r="A78" s="324">
        <v>71</v>
      </c>
      <c r="B78" s="80" t="s">
        <v>131</v>
      </c>
      <c r="C78" s="78" t="s">
        <v>933</v>
      </c>
      <c r="D78" s="141" t="s">
        <v>2674</v>
      </c>
      <c r="E78" s="145" t="s">
        <v>2565</v>
      </c>
      <c r="F78" s="143"/>
      <c r="G78" s="78"/>
      <c r="H78" s="79">
        <v>5.9</v>
      </c>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96" yWindow="660"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H29" sqref="H29"/>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3" t="s">
        <v>2058</v>
      </c>
      <c r="C2" s="464"/>
      <c r="D2" s="464"/>
      <c r="E2" s="464"/>
      <c r="F2" s="355"/>
      <c r="G2" s="464" t="s">
        <v>2342</v>
      </c>
      <c r="H2" s="464"/>
      <c r="I2" s="464"/>
      <c r="J2" s="464"/>
      <c r="K2" s="464"/>
      <c r="L2" s="464"/>
      <c r="M2" s="464"/>
      <c r="N2" s="464"/>
      <c r="O2" s="464"/>
      <c r="P2" s="464"/>
      <c r="Q2" s="464"/>
      <c r="R2" s="464"/>
      <c r="S2" s="464"/>
      <c r="T2" s="464"/>
      <c r="U2" s="464"/>
      <c r="V2" s="464"/>
      <c r="W2" s="464"/>
      <c r="X2" s="464"/>
      <c r="Y2" s="464"/>
      <c r="Z2" s="464"/>
      <c r="AA2" s="464"/>
      <c r="AB2" s="464"/>
      <c r="AC2" s="464"/>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7" t="s">
        <v>1058</v>
      </c>
      <c r="C4" s="467"/>
      <c r="D4" s="468"/>
      <c r="E4" s="350">
        <f>SUM(E8:E2007)</f>
        <v>1113.211</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5" t="s">
        <v>1214</v>
      </c>
      <c r="C5" s="466"/>
      <c r="D5" s="466"/>
      <c r="E5" s="466"/>
      <c r="G5" s="454" t="s">
        <v>1214</v>
      </c>
      <c r="H5" s="455"/>
      <c r="I5" s="455"/>
      <c r="J5" s="455"/>
      <c r="K5" s="455"/>
      <c r="L5" s="455"/>
      <c r="M5" s="455"/>
      <c r="N5" s="455"/>
      <c r="O5" s="455"/>
      <c r="P5" s="455"/>
      <c r="Q5" s="455"/>
      <c r="R5" s="455"/>
      <c r="S5" s="455"/>
      <c r="T5" s="455"/>
      <c r="U5" s="455"/>
      <c r="V5" s="455"/>
      <c r="W5" s="455"/>
      <c r="X5" s="455"/>
      <c r="Y5" s="455"/>
      <c r="Z5" s="455"/>
      <c r="AA5" s="455"/>
      <c r="AB5" s="455"/>
      <c r="AC5" s="456"/>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128</v>
      </c>
      <c r="C8" s="78" t="s">
        <v>617</v>
      </c>
      <c r="D8" s="146" t="s">
        <v>2513</v>
      </c>
      <c r="E8" s="95">
        <v>12.02</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374" t="s">
        <v>2664</v>
      </c>
      <c r="C9" s="78" t="s">
        <v>2184</v>
      </c>
      <c r="D9" s="147" t="s">
        <v>2517</v>
      </c>
      <c r="E9" s="89">
        <v>1.96</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374" t="s">
        <v>131</v>
      </c>
      <c r="C10" s="78" t="s">
        <v>344</v>
      </c>
      <c r="D10" s="147" t="s">
        <v>2517</v>
      </c>
      <c r="E10" s="89">
        <v>0.96</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374" t="s">
        <v>2048</v>
      </c>
      <c r="C11" s="78" t="s">
        <v>2184</v>
      </c>
      <c r="D11" s="147" t="s">
        <v>2517</v>
      </c>
      <c r="E11" s="89">
        <v>17.22</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94</v>
      </c>
      <c r="C12" s="78" t="s">
        <v>2186</v>
      </c>
      <c r="D12" s="147" t="s">
        <v>2517</v>
      </c>
      <c r="E12" s="89">
        <v>0.42</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374" t="s">
        <v>128</v>
      </c>
      <c r="C13" s="78" t="s">
        <v>207</v>
      </c>
      <c r="D13" s="142" t="s">
        <v>2544</v>
      </c>
      <c r="E13" s="89">
        <v>9.7690000000000001</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374" t="s">
        <v>1622</v>
      </c>
      <c r="C14" s="78" t="s">
        <v>207</v>
      </c>
      <c r="D14" s="142" t="s">
        <v>2544</v>
      </c>
      <c r="E14" s="89">
        <v>110.14</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374" t="s">
        <v>980</v>
      </c>
      <c r="C15" s="78" t="s">
        <v>215</v>
      </c>
      <c r="D15" s="142" t="s">
        <v>2567</v>
      </c>
      <c r="E15" s="89">
        <v>31.3</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128</v>
      </c>
      <c r="C16" s="78" t="s">
        <v>215</v>
      </c>
      <c r="D16" s="142" t="s">
        <v>2567</v>
      </c>
      <c r="E16" s="89">
        <v>0.44</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374" t="s">
        <v>980</v>
      </c>
      <c r="C17" s="78" t="s">
        <v>212</v>
      </c>
      <c r="D17" s="142" t="s">
        <v>2567</v>
      </c>
      <c r="E17" s="89">
        <v>7.7</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1622</v>
      </c>
      <c r="C18" s="78" t="s">
        <v>930</v>
      </c>
      <c r="D18" s="142" t="s">
        <v>2544</v>
      </c>
      <c r="E18" s="89">
        <v>8.32</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t="s">
        <v>750</v>
      </c>
      <c r="C19" s="78" t="s">
        <v>932</v>
      </c>
      <c r="D19" s="142" t="s">
        <v>2544</v>
      </c>
      <c r="E19" s="89">
        <v>20.52</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t="s">
        <v>857</v>
      </c>
      <c r="C20" s="78" t="s">
        <v>932</v>
      </c>
      <c r="D20" s="147" t="s">
        <v>2544</v>
      </c>
      <c r="E20" s="89">
        <v>6.76</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t="s">
        <v>2435</v>
      </c>
      <c r="C21" s="78" t="s">
        <v>932</v>
      </c>
      <c r="D21" s="142" t="s">
        <v>2544</v>
      </c>
      <c r="E21" s="89">
        <v>0.94</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374" t="s">
        <v>1622</v>
      </c>
      <c r="C22" s="78" t="s">
        <v>932</v>
      </c>
      <c r="D22" s="147" t="s">
        <v>2544</v>
      </c>
      <c r="E22" s="89">
        <v>20.9</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374" t="s">
        <v>128</v>
      </c>
      <c r="C23" s="78" t="s">
        <v>950</v>
      </c>
      <c r="D23" s="142" t="s">
        <v>2517</v>
      </c>
      <c r="E23" s="89">
        <v>17.16</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t="s">
        <v>108</v>
      </c>
      <c r="C24" s="78" t="s">
        <v>958</v>
      </c>
      <c r="D24" s="142" t="s">
        <v>2544</v>
      </c>
      <c r="E24" s="89">
        <v>29.64</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374" t="s">
        <v>128</v>
      </c>
      <c r="C25" s="78" t="s">
        <v>958</v>
      </c>
      <c r="D25" s="142" t="s">
        <v>2544</v>
      </c>
      <c r="E25" s="89">
        <v>92.703999999999994</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374" t="s">
        <v>128</v>
      </c>
      <c r="C26" s="78" t="s">
        <v>1907</v>
      </c>
      <c r="D26" s="142" t="s">
        <v>2517</v>
      </c>
      <c r="E26" s="89">
        <v>149.53200000000001</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t="s">
        <v>847</v>
      </c>
      <c r="C27" s="78" t="s">
        <v>1907</v>
      </c>
      <c r="D27" s="142" t="s">
        <v>2517</v>
      </c>
      <c r="E27" s="89">
        <v>230.24</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374" t="s">
        <v>1622</v>
      </c>
      <c r="C28" s="78" t="s">
        <v>1907</v>
      </c>
      <c r="D28" s="142" t="s">
        <v>2517</v>
      </c>
      <c r="E28" s="89">
        <v>34.46</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374" t="s">
        <v>1622</v>
      </c>
      <c r="C29" s="78" t="s">
        <v>1909</v>
      </c>
      <c r="D29" s="142" t="s">
        <v>2513</v>
      </c>
      <c r="E29" s="89">
        <v>5.41</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374" t="s">
        <v>1622</v>
      </c>
      <c r="C30" s="78" t="s">
        <v>1909</v>
      </c>
      <c r="D30" s="142" t="s">
        <v>2513</v>
      </c>
      <c r="E30" s="89">
        <v>2.7</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t="s">
        <v>2430</v>
      </c>
      <c r="C31" s="78" t="s">
        <v>1912</v>
      </c>
      <c r="D31" s="142" t="s">
        <v>2517</v>
      </c>
      <c r="E31" s="89">
        <v>8.16</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374" t="s">
        <v>108</v>
      </c>
      <c r="C32" s="78" t="s">
        <v>1913</v>
      </c>
      <c r="D32" s="142" t="s">
        <v>2544</v>
      </c>
      <c r="E32" s="89">
        <v>0.45</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374" t="s">
        <v>1622</v>
      </c>
      <c r="C33" s="78" t="s">
        <v>1915</v>
      </c>
      <c r="D33" s="142" t="s">
        <v>2544</v>
      </c>
      <c r="E33" s="89">
        <v>293.38600000000002</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workbookViewId="0">
      <pane ySplit="5" topLeftCell="A581"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9" t="s">
        <v>1059</v>
      </c>
      <c r="B1" s="469"/>
      <c r="C1" s="469"/>
      <c r="D1" s="469"/>
      <c r="E1" s="31"/>
      <c r="F1" s="31"/>
      <c r="G1" s="32"/>
      <c r="H1" s="31"/>
      <c r="I1" s="33"/>
      <c r="J1" s="34"/>
    </row>
    <row r="2" spans="1:10" ht="15" customHeight="1" x14ac:dyDescent="0.2">
      <c r="A2" s="470" t="s">
        <v>1060</v>
      </c>
      <c r="B2" s="470"/>
      <c r="C2" s="470"/>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documentManagement>
    <Site_x0020_Name xmlns="859f7ad6-93f6-4205-b62b-a17f28acbbac">EAWML 100343 - Hafod Yard</Site_x0020_Name>
    <Internal_x002f_External xmlns="859f7ad6-93f6-4205-b62b-a17f28acbbac">Incoming document</Internal_x002f_External>
    <Post_x0020_code xmlns="859f7ad6-93f6-4205-b62b-a17f28acbbac">LL14 2AT</Post_x0020_code>
    <IconOverlay xmlns="http://schemas.microsoft.com/sharepoint/v4" xsi:nil="true"/>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Mr Anthony Williams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2019-01-16T00:00:00+00:00</Document_x0020_Date>
    <Facility_x0020_Address xmlns="859f7ad6-93f6-4205-b62b-a17f28acbbac">Hafod Yard,  Hafod Road, Johnstown, Wrexham, Clwyd, LL14 6HF</Facility_x0020_Address>
    <Environment_x0020_Sub_x0020_Folder xmlns="859f7ad6-93f6-4205-b62b-a17f28acbbac">Waste returns</Environment_x0020_Sub_x0020_Folder>
    <Customer_x0020_Name xmlns="859f7ad6-93f6-4205-b62b-a17f28acbbac">Enviroclear Site Services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C8546750-32FC-43F8-A9AD-F214C21DB089}"/>
</file>

<file path=customXml/itemProps4.xml><?xml version="1.0" encoding="utf-8"?>
<ds:datastoreItem xmlns:ds="http://schemas.openxmlformats.org/officeDocument/2006/customXml" ds:itemID="{67666975-C2D0-4123-8037-96180C973E28}">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F978BC13-E676-4133-9620-E2C56D622539}"/>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2019-01-17T12:58:52Z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REGU-204-28627</vt:lpwstr>
  </property>
  <property fmtid="{D5CDD505-2E9C-101B-9397-08002B2CF9AE}" pid="7" name="_dlc_DocIdItemGuid">
    <vt:lpwstr>132de720-7e42-4982-926e-3ac338a95c33</vt:lpwstr>
  </property>
  <property fmtid="{D5CDD505-2E9C-101B-9397-08002B2CF9AE}" pid="8" name="_dlc_DocIdUrl">
    <vt:lpwstr>https://cyfoethnaturiolcymru.sharepoint.com/teams/Regulatory/Permitting/_layouts/15/DocIdRedir.aspx?ID=REGU-204-28627, REGU-204-28627</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