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showInkAnnotation="0" codeName="ThisWorkbook"/>
  <mc:AlternateContent xmlns:mc="http://schemas.openxmlformats.org/markup-compatibility/2006">
    <mc:Choice Requires="x15">
      <x15ac:absPath xmlns:x15ac="http://schemas.microsoft.com/office/spreadsheetml/2010/11/ac" url="Z:\HOGAN AGGREGATES\CAER GLAW, GWALCHMAI\NATURAL RESOURCES WALES WASTE RETURN\(8) Waste Return 2021\Waste Return - April - June 2021\"/>
    </mc:Choice>
  </mc:AlternateContent>
  <xr:revisionPtr revIDLastSave="0" documentId="13_ncr:8001_{3D303E7B-834B-4C95-B8A5-936792671590}" xr6:coauthVersionLast="45" xr6:coauthVersionMax="45" xr10:uidLastSave="{00000000-0000-0000-0000-000000000000}"/>
  <workbookProtection workbookPassword="A4CB" lockStructure="1"/>
  <bookViews>
    <workbookView xWindow="-108" yWindow="-108" windowWidth="23256" windowHeight="12576"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xr:uid="{00000000-0006-0000-0100-000004000000}">
      <text>
        <r>
          <rPr>
            <b/>
            <sz val="9"/>
            <color indexed="81"/>
            <rFont val="Tahoma"/>
            <family val="2"/>
          </rPr>
          <t xml:space="preserve">Accreditation Body Name: </t>
        </r>
        <r>
          <rPr>
            <sz val="9"/>
            <color indexed="81"/>
            <rFont val="Tahoma"/>
            <family val="2"/>
          </rPr>
          <t>EUSKILLS only</t>
        </r>
      </text>
    </comment>
    <comment ref="D37" authorId="1" shapeId="0" xr:uid="{00000000-0006-0000-0100-000005000000}">
      <text>
        <r>
          <rPr>
            <b/>
            <sz val="9"/>
            <color indexed="81"/>
            <rFont val="Tahoma"/>
            <family val="2"/>
          </rPr>
          <t xml:space="preserve">Certifcation Number: </t>
        </r>
        <r>
          <rPr>
            <sz val="9"/>
            <color indexed="81"/>
            <rFont val="Tahoma"/>
            <family val="2"/>
          </rPr>
          <t>For EUSKILLS or CIWM/WAMITAB</t>
        </r>
      </text>
    </comment>
    <comment ref="D38" authorId="1" shapeId="0" xr:uid="{00000000-0006-0000-0100-000006000000}">
      <text>
        <r>
          <rPr>
            <b/>
            <sz val="9"/>
            <color indexed="81"/>
            <rFont val="Tahoma"/>
            <family val="2"/>
          </rPr>
          <t xml:space="preserve">Name of TCM: </t>
        </r>
        <r>
          <rPr>
            <sz val="9"/>
            <color indexed="81"/>
            <rFont val="Tahoma"/>
            <family val="2"/>
          </rPr>
          <t>For CIWM/WAMITAB 
only</t>
        </r>
      </text>
    </comment>
    <comment ref="E39" authorId="1" shapeId="0" xr:uid="{00000000-0006-0000-0100-000007000000}">
      <text>
        <r>
          <rPr>
            <b/>
            <sz val="9"/>
            <color indexed="81"/>
            <rFont val="Tahoma"/>
            <family val="2"/>
          </rPr>
          <t xml:space="preserve">Date: </t>
        </r>
        <r>
          <rPr>
            <sz val="9"/>
            <color indexed="81"/>
            <rFont val="Tahoma"/>
            <family val="2"/>
          </rPr>
          <t>For CIWM/WAMITAB 
only</t>
        </r>
      </text>
    </comment>
    <comment ref="K39" authorId="0" shapeId="0" xr:uid="{00000000-0006-0000-0100-000008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<sst xmlns="http://schemas.openxmlformats.org/spreadsheetml/2006/main" count="7528" uniqueCount="2679">
  <si>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</si>
  <si>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</si>
  <si>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</si>
  <si>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</si>
  <si>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</si>
  <si>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</si>
  <si>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</si>
  <si>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</si>
  <si>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</si>
  <si>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</si>
  <si>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</si>
  <si>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</si>
  <si>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</si>
  <si>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</si>
  <si>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</si>
  <si>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</si>
  <si>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</si>
  <si>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</si>
  <si>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</si>
  <si>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</si>
  <si>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</si>
  <si>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</si>
  <si>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</si>
  <si>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</si>
  <si>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</si>
  <si>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</si>
  <si>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</si>
  <si>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</si>
  <si>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</si>
  <si>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</si>
  <si>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</si>
  <si>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</si>
  <si>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</si>
  <si>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</si>
  <si>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</si>
  <si>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</si>
  <si>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</si>
  <si>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</si>
  <si>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</si>
  <si>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</si>
  <si>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</si>
  <si>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</si>
  <si>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</si>
  <si>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</si>
  <si>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</si>
  <si>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</si>
  <si>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</si>
  <si>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</si>
  <si>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</si>
  <si>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</si>
  <si>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</si>
  <si>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</si>
  <si>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</si>
  <si>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</si>
  <si>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</si>
  <si>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</si>
  <si>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</si>
  <si>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</si>
  <si>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</si>
  <si>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</si>
  <si>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</si>
  <si>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</si>
  <si>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</si>
  <si>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</si>
  <si>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</si>
  <si>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</si>
  <si>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</si>
  <si>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</si>
  <si>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</si>
  <si>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</si>
  <si>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</si>
  <si>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</si>
  <si>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</si>
  <si>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</si>
  <si>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</si>
  <si>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</si>
  <si>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</si>
  <si>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</si>
  <si>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</si>
  <si>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</si>
  <si>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</si>
  <si>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</si>
  <si>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</si>
  <si>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</si>
  <si>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</si>
  <si>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</si>
  <si>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</si>
  <si>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</si>
  <si>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</si>
  <si>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</si>
  <si>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</si>
  <si>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</si>
  <si>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</si>
  <si>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</si>
  <si>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</si>
  <si>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</si>
  <si>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</si>
  <si>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</si>
  <si>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</si>
  <si>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</si>
  <si>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</si>
  <si>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</si>
  <si>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</si>
  <si>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</si>
  <si>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</si>
  <si>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</si>
  <si>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</si>
  <si>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</si>
  <si>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</si>
  <si>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</si>
  <si>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</si>
  <si>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</si>
  <si>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</si>
  <si>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</si>
  <si>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</si>
  <si>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</si>
  <si>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</si>
  <si>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</si>
  <si>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</si>
  <si>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</si>
  <si>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</si>
  <si>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</si>
  <si>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</si>
  <si>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</si>
  <si>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</si>
  <si>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</si>
  <si>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</si>
  <si>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</si>
  <si>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</si>
  <si>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</si>
  <si>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</si>
  <si>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</si>
  <si>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</si>
  <si>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</si>
  <si>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</si>
  <si>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</si>
  <si>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</si>
  <si>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</si>
  <si>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</si>
  <si>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</si>
  <si>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</si>
  <si>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</si>
  <si>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</si>
  <si>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</si>
  <si>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</si>
  <si>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</si>
  <si>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</si>
  <si>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</si>
  <si>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</si>
  <si>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</si>
  <si>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</si>
  <si>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</si>
  <si>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</si>
  <si>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</si>
  <si>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</si>
  <si>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</si>
  <si>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</si>
  <si>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</si>
  <si>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</si>
  <si>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</si>
  <si>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</si>
  <si>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</si>
  <si>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</si>
  <si>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</si>
  <si>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</si>
  <si>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</si>
  <si>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</si>
  <si>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</si>
  <si>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</si>
  <si>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</si>
  <si>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</si>
  <si>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</si>
  <si>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</si>
  <si>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</si>
  <si>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</si>
  <si>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</si>
  <si>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</si>
  <si>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</si>
  <si>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</si>
  <si>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</si>
  <si>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</si>
  <si>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</si>
  <si>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</si>
  <si>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</si>
  <si>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</si>
  <si>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</si>
  <si>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</si>
  <si>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</si>
  <si>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</si>
  <si>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</si>
  <si>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</si>
  <si>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</si>
  <si>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</si>
  <si>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</si>
  <si>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</si>
  <si>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</si>
  <si>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</si>
  <si>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</si>
  <si>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</si>
  <si>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</si>
  <si>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</si>
  <si>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</si>
  <si>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</si>
  <si>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</si>
  <si>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</si>
  <si>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</si>
  <si>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</si>
  <si>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</si>
  <si>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</si>
  <si>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</si>
  <si>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</si>
  <si>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</si>
  <si>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</si>
  <si>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</si>
  <si>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</si>
  <si>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</si>
  <si>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</si>
  <si>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</si>
  <si>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</si>
  <si>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</si>
  <si>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</si>
  <si>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</si>
  <si>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</si>
  <si>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</si>
  <si>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</si>
  <si>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</si>
  <si>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</si>
  <si>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</si>
  <si>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</si>
  <si>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</si>
  <si>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</si>
  <si>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</si>
  <si>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</si>
  <si>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</si>
  <si>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</si>
  <si>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</si>
  <si>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</si>
  <si>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</si>
  <si>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</si>
  <si>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</si>
  <si>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</si>
  <si>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</si>
  <si>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</si>
  <si>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</si>
  <si>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</si>
  <si>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</si>
  <si>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</si>
  <si>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</si>
  <si>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</si>
  <si>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</si>
  <si>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</si>
  <si>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</si>
  <si>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</si>
  <si>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</si>
  <si>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</si>
  <si>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</si>
  <si>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</si>
  <si>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</si>
  <si>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</si>
  <si>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</si>
  <si>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</si>
  <si>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</si>
  <si>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</si>
  <si>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</si>
  <si>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</si>
  <si>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</si>
  <si>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</si>
  <si>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</si>
  <si>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</si>
  <si>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</si>
  <si>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</si>
  <si>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</si>
  <si>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</si>
  <si>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</si>
  <si>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</si>
  <si>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</si>
  <si>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</si>
  <si>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</si>
  <si>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</si>
  <si>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</si>
  <si>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</si>
  <si>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</si>
  <si>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</si>
  <si>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</si>
  <si>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</si>
  <si>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</si>
  <si>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</si>
  <si>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</si>
  <si>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</si>
  <si>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</si>
  <si>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</si>
  <si>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</si>
  <si>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</si>
  <si>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</si>
  <si>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</si>
  <si>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</si>
  <si>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</si>
  <si>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</si>
  <si>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</si>
  <si>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</si>
  <si>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</si>
  <si>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</si>
  <si>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</si>
  <si>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</si>
  <si>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</si>
  <si>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</si>
  <si>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</si>
  <si>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</si>
  <si>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</si>
  <si>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</si>
  <si>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</si>
  <si>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</si>
  <si>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</si>
  <si>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</si>
  <si>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</si>
  <si>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</si>
  <si>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</si>
  <si>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</si>
  <si>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</si>
  <si>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</si>
  <si>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</si>
  <si>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</si>
  <si>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</si>
  <si>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</si>
  <si>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</si>
  <si>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</si>
  <si>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</si>
  <si>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</si>
  <si>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</si>
  <si>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</si>
  <si>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</si>
  <si>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</si>
  <si>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</si>
  <si>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</si>
  <si>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</si>
  <si>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</si>
  <si>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</si>
  <si>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</si>
  <si>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</si>
  <si>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</si>
  <si>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</si>
  <si>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</si>
  <si>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</si>
  <si>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</si>
  <si>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</si>
  <si>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</si>
  <si>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</si>
  <si>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</si>
  <si>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</si>
  <si>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</si>
  <si>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</si>
  <si>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</si>
  <si>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</si>
  <si>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</si>
  <si>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</si>
  <si>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</si>
  <si>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</si>
  <si>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</si>
  <si>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</si>
  <si>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</si>
  <si>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</si>
  <si>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</si>
  <si>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</si>
  <si>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</si>
  <si>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</si>
  <si>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</si>
  <si>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</si>
  <si>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</si>
  <si>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</si>
  <si>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</si>
  <si>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</si>
  <si>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</si>
  <si>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</si>
  <si>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</si>
  <si>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</si>
  <si>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</si>
  <si>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</si>
  <si>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</si>
  <si>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</si>
  <si>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</si>
  <si>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</si>
  <si>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</si>
  <si>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</si>
  <si>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</si>
  <si>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</si>
  <si>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</si>
  <si>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</si>
  <si>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</si>
  <si>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</si>
  <si>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</si>
  <si>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</si>
  <si>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</si>
  <si>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</si>
  <si>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</si>
  <si>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</si>
  <si>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</si>
  <si>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</si>
  <si>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</si>
  <si>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</si>
  <si>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</si>
  <si>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</si>
  <si>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</si>
  <si>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</si>
  <si>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</si>
  <si>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</si>
  <si>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</si>
  <si>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</si>
  <si>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</si>
  <si>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</si>
  <si>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</si>
  <si>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</si>
  <si>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</si>
  <si>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</si>
  <si>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</si>
  <si>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</si>
  <si>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</si>
  <si>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</si>
  <si>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</si>
  <si>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</si>
  <si>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</si>
  <si>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</si>
  <si>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</si>
  <si>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</si>
  <si>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</si>
  <si>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</si>
  <si>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</si>
  <si>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</si>
  <si>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</si>
  <si>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</si>
  <si>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</si>
  <si>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</si>
  <si>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</si>
  <si>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</si>
  <si>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</si>
  <si>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</si>
  <si>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</si>
  <si>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</si>
  <si>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</si>
  <si>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</si>
  <si>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</si>
  <si>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</si>
  <si>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</si>
  <si>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</si>
  <si>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</si>
  <si>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</si>
  <si>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</si>
  <si>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</si>
  <si>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</si>
  <si>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</si>
  <si>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</si>
  <si>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</si>
  <si>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</si>
  <si>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</si>
  <si>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</si>
  <si>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</si>
  <si>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</si>
  <si>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</si>
  <si>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</si>
  <si>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</si>
  <si>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</si>
  <si>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</si>
  <si>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</si>
  <si>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</si>
  <si>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</si>
  <si>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</si>
  <si>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</si>
  <si>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</si>
  <si>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</si>
  <si>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</si>
  <si>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</si>
  <si>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</si>
  <si>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</si>
  <si>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</si>
  <si>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</si>
  <si>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</si>
  <si>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</si>
  <si>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</si>
  <si>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</si>
  <si>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</si>
  <si>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</si>
  <si>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</si>
  <si>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</si>
  <si>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</si>
  <si>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</si>
  <si>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</si>
  <si>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</si>
  <si>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</si>
  <si>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</si>
  <si>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</si>
  <si>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</si>
  <si>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</si>
  <si>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</si>
  <si>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</si>
  <si>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</si>
  <si>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</si>
  <si>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</si>
  <si>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</si>
  <si>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</si>
  <si>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</si>
  <si>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</si>
  <si>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</si>
  <si>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</si>
  <si>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</si>
  <si>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</si>
  <si>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</si>
  <si>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</si>
  <si>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</si>
  <si>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</si>
  <si>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</si>
  <si>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</si>
  <si>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</si>
  <si>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</si>
  <si>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</si>
  <si>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</si>
  <si>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</si>
  <si>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</si>
  <si>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</si>
  <si>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</si>
  <si>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</si>
  <si>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</si>
  <si>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</si>
  <si>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</si>
  <si>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</si>
  <si>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</si>
  <si>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</si>
  <si>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</si>
  <si>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</si>
  <si>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</si>
  <si>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</si>
  <si>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</si>
  <si>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</si>
  <si>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</si>
  <si>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</si>
  <si>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</si>
  <si>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</si>
  <si>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</si>
  <si>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</si>
  <si>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</si>
  <si>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</si>
  <si>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</si>
  <si>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</si>
  <si>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</si>
  <si>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</si>
  <si>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</si>
  <si>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</si>
  <si>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</si>
  <si>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</si>
  <si>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</si>
  <si>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</si>
  <si>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</si>
  <si>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</si>
  <si>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</si>
  <si>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</si>
  <si>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</si>
  <si>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</si>
  <si>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</si>
  <si>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</si>
  <si>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</si>
  <si>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</si>
  <si>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</si>
  <si>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</si>
  <si>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</si>
  <si>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</si>
  <si>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</si>
  <si>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</si>
  <si>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</si>
  <si>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</si>
  <si>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</si>
  <si>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</si>
  <si>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</si>
  <si>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</si>
  <si>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</si>
  <si>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</si>
  <si>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</si>
  <si>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</si>
  <si>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</si>
  <si>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</si>
  <si>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</si>
  <si>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</si>
  <si>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</si>
  <si>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</si>
  <si>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</si>
  <si>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</si>
  <si>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</si>
  <si>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</si>
  <si>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</si>
  <si>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</si>
  <si>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</si>
  <si>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</si>
  <si>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</si>
  <si>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</si>
  <si>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</si>
  <si>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</si>
  <si>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</si>
  <si>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</si>
  <si>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</si>
  <si>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</si>
  <si>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</si>
  <si>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</si>
  <si>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</si>
  <si>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</si>
  <si>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</si>
  <si>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</si>
  <si>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</si>
  <si>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</si>
  <si>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</si>
  <si>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</si>
  <si>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</si>
  <si>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</si>
  <si>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</si>
  <si>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</si>
  <si>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</si>
  <si>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</si>
  <si>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</si>
  <si>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</si>
  <si>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</si>
  <si>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</si>
  <si>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</si>
  <si>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</si>
  <si>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</si>
  <si>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</si>
  <si>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</si>
  <si>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</si>
  <si>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</si>
  <si>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</si>
  <si>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</si>
  <si>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</si>
  <si>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</si>
  <si>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</si>
  <si>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</si>
  <si>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</si>
  <si>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</si>
  <si>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</si>
  <si>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</si>
  <si>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</si>
  <si>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</si>
  <si>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</si>
  <si>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</si>
  <si>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</si>
  <si>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</si>
  <si>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</si>
  <si>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</si>
  <si>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</si>
  <si>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</si>
  <si>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</si>
  <si>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</si>
  <si>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</si>
  <si>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</si>
  <si>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</si>
  <si>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</si>
  <si>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</si>
  <si>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</si>
  <si>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</si>
  <si>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</si>
  <si>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</si>
  <si>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</si>
  <si>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</si>
  <si>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</si>
  <si>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</si>
  <si>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</si>
  <si>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</si>
  <si>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</si>
  <si>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</si>
  <si>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</si>
  <si>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</si>
  <si>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</si>
  <si>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</si>
  <si>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</si>
  <si>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</si>
  <si>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</si>
  <si>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</si>
  <si>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</si>
  <si>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</si>
  <si>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</si>
  <si>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</si>
  <si>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</si>
  <si>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</si>
  <si>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</si>
  <si>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</si>
  <si>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</si>
  <si>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</si>
  <si>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</si>
  <si>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</si>
  <si>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</si>
  <si>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</si>
  <si>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</si>
  <si>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</si>
  <si>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</si>
  <si>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</si>
  <si>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</si>
  <si>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</si>
  <si>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</si>
  <si>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</si>
  <si>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</si>
  <si>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</si>
  <si>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</si>
  <si>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</si>
  <si>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</si>
  <si>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</si>
  <si>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</si>
  <si>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</si>
  <si>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</si>
  <si>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</si>
  <si>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</si>
  <si>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</si>
  <si>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</si>
  <si>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</si>
  <si>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</si>
  <si>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</si>
  <si>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</si>
  <si>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</si>
  <si>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</si>
  <si>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</si>
  <si>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</si>
  <si>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</si>
  <si>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</si>
  <si>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</si>
  <si>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</si>
  <si>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</si>
  <si>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</si>
  <si>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</si>
  <si>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</si>
  <si>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</si>
  <si>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</si>
  <si>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</si>
  <si>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</si>
  <si>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</si>
  <si>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</si>
  <si>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</si>
  <si>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</si>
  <si>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</si>
  <si>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</si>
  <si>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</si>
  <si>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</si>
  <si>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</si>
  <si>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</si>
  <si>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</si>
  <si>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</si>
  <si>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</si>
  <si>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</si>
  <si>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</si>
  <si>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</si>
  <si>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</si>
  <si>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</si>
  <si>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</si>
  <si>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</si>
  <si>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</si>
  <si>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</si>
  <si>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</si>
  <si>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</si>
  <si>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</si>
  <si>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</si>
  <si>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</si>
  <si>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</si>
  <si>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</si>
  <si>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</si>
  <si>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</si>
  <si>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</si>
  <si>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</si>
  <si>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</si>
  <si>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</si>
  <si>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</si>
  <si>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</si>
  <si>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</si>
  <si>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</si>
  <si>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</si>
  <si>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</si>
  <si>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</si>
  <si>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</si>
  <si>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</si>
  <si>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</si>
  <si>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</si>
  <si>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</si>
  <si>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</si>
  <si>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</si>
  <si>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</si>
  <si>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</si>
  <si>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</si>
  <si>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</si>
  <si>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</si>
  <si>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</si>
  <si>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</si>
  <si>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</si>
  <si>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</si>
  <si>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</si>
  <si>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</si>
  <si>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</si>
  <si>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</si>
  <si>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</si>
  <si>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</si>
  <si>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</si>
  <si>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</si>
  <si>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</si>
  <si>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</si>
  <si>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</si>
  <si>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</si>
  <si>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</si>
  <si>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</si>
  <si>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</si>
  <si>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</si>
  <si>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</si>
  <si>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</si>
  <si>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</si>
  <si>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</si>
  <si>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</si>
  <si>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</si>
  <si>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</si>
  <si>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</si>
  <si>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</si>
  <si>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</si>
  <si>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</si>
  <si>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</si>
  <si>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</si>
  <si>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</si>
  <si>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</si>
  <si>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</si>
  <si>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</si>
  <si>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</si>
  <si>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</si>
  <si>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</si>
  <si>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</si>
  <si>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</si>
  <si>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</si>
  <si>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</si>
  <si>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</si>
  <si>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</si>
  <si>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</si>
  <si>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</si>
  <si>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</si>
  <si>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</si>
  <si>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</si>
  <si>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</si>
  <si>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</si>
  <si>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</si>
  <si>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</si>
  <si>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</si>
  <si>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</si>
  <si>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</si>
  <si>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</si>
  <si>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</si>
  <si>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</si>
  <si>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</si>
  <si>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</si>
  <si>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</si>
  <si>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</si>
  <si>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</si>
  <si>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</si>
  <si>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</si>
  <si>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</si>
  <si>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</si>
  <si>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</si>
  <si>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</si>
  <si>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</si>
  <si>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</si>
  <si>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</si>
  <si>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</si>
  <si>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</si>
  <si>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</si>
  <si>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</si>
  <si>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</si>
  <si>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</si>
  <si>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</si>
  <si>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</si>
  <si>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</si>
  <si>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</si>
  <si>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</si>
  <si>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</si>
  <si>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</si>
  <si>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</si>
  <si>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</si>
  <si>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</si>
  <si>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</si>
  <si>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</si>
  <si>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</si>
  <si>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</si>
  <si>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</si>
  <si>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</si>
  <si>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</si>
  <si>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</si>
  <si>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</si>
  <si>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</si>
  <si>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</si>
  <si>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</si>
  <si>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</si>
  <si>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</si>
  <si>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</si>
  <si>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</si>
  <si>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</si>
  <si>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</si>
  <si>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</si>
  <si>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</si>
  <si>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</si>
  <si>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</si>
  <si>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</si>
  <si>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</si>
  <si>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</si>
  <si>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</si>
  <si>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</si>
  <si>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</si>
  <si>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</si>
  <si>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</si>
  <si>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</si>
  <si>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</si>
  <si>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</si>
  <si>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</si>
  <si>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</si>
  <si>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</si>
  <si>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</si>
  <si>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</si>
  <si>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</si>
  <si>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</si>
  <si>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</si>
  <si>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</si>
  <si>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</si>
  <si>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</si>
  <si>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</si>
  <si>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</si>
  <si>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</si>
  <si>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</si>
  <si>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</si>
  <si>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</si>
  <si>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</si>
  <si>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</si>
  <si>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</si>
  <si>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</si>
  <si>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</si>
  <si>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</si>
  <si>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</si>
  <si>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</si>
  <si>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</si>
  <si>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</si>
  <si>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</si>
  <si>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</si>
  <si>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</si>
  <si>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</si>
  <si>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</si>
  <si>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</si>
  <si>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</si>
  <si>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</si>
  <si>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</si>
  <si>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</si>
  <si>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</si>
  <si>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</si>
  <si>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</si>
  <si>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</si>
  <si>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</si>
  <si>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</si>
  <si>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</si>
  <si>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</si>
  <si>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</si>
  <si>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</si>
  <si>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</si>
  <si>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</si>
  <si>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</si>
  <si>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</si>
  <si>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</si>
  <si>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</si>
  <si>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</si>
  <si>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</si>
  <si>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</si>
  <si>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</si>
  <si>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</si>
  <si>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</si>
  <si>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</si>
  <si>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</si>
  <si>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</si>
  <si>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</si>
  <si>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</si>
  <si>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</si>
  <si>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</si>
  <si>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</si>
  <si>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</si>
  <si>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</si>
  <si>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</si>
  <si>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</si>
  <si>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</si>
  <si>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</si>
  <si>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</si>
  <si>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</si>
  <si>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</si>
  <si>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</si>
  <si>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</si>
  <si>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</si>
  <si>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</si>
  <si>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</si>
  <si>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</si>
  <si>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</si>
  <si>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</si>
  <si>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</si>
  <si>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</si>
  <si>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</si>
  <si>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</si>
  <si>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</si>
  <si>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</si>
  <si>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</si>
  <si>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</si>
  <si>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</si>
  <si>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</si>
  <si>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</si>
  <si>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</si>
  <si>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</si>
  <si>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</si>
  <si>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</si>
  <si>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</si>
  <si>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</si>
  <si>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</si>
  <si>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</si>
  <si>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</si>
  <si>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</si>
  <si>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</si>
  <si>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</si>
  <si>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</si>
  <si>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</si>
  <si>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</si>
  <si>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</si>
  <si>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</si>
  <si>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</si>
  <si>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</si>
  <si>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</si>
  <si>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</si>
  <si>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</si>
  <si>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</si>
  <si>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</si>
  <si>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</si>
  <si>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</si>
  <si>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</si>
  <si>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</si>
  <si>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</si>
  <si>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</si>
  <si>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</si>
  <si>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</si>
  <si>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</si>
  <si>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</si>
  <si>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</si>
  <si>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</si>
  <si>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</si>
  <si>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</si>
  <si>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</si>
  <si>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</si>
  <si>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</si>
  <si>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</si>
  <si>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</si>
  <si>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</si>
  <si>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</si>
  <si>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</si>
  <si>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</si>
  <si>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</si>
  <si>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</si>
  <si>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</si>
  <si>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</si>
  <si>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</si>
  <si>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</si>
  <si>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</si>
  <si>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</si>
  <si>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</si>
  <si>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</si>
  <si>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</si>
  <si>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</si>
  <si>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</si>
  <si>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</si>
  <si>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</si>
  <si>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</si>
  <si>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</si>
  <si>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</si>
  <si>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</si>
  <si>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</si>
  <si>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</si>
  <si>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</si>
  <si>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</si>
  <si>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</si>
  <si>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</si>
  <si>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</si>
  <si>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</si>
  <si>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</si>
  <si>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</si>
  <si>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</si>
  <si>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</si>
  <si>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</si>
  <si>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</si>
  <si>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</si>
  <si>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</si>
  <si>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</si>
  <si>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</si>
  <si>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</si>
  <si>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</si>
  <si>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</si>
  <si>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</si>
  <si>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</si>
  <si>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</si>
  <si>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</si>
  <si>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</si>
  <si>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</si>
  <si>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</si>
  <si>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</si>
  <si>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</si>
  <si>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</si>
  <si>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</si>
  <si>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</si>
  <si>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</si>
  <si>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</si>
  <si>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</si>
  <si>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</si>
  <si>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</si>
  <si>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</si>
  <si>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</si>
  <si>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</si>
  <si>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</si>
  <si>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</si>
  <si>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</si>
  <si>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</si>
  <si>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</si>
  <si>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</si>
  <si>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</si>
  <si>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</si>
  <si>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</si>
  <si>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</si>
  <si>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</si>
  <si>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</si>
  <si>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</si>
  <si>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</si>
  <si>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</si>
  <si>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</si>
  <si>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</si>
  <si>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</si>
  <si>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</si>
  <si>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</si>
  <si>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</si>
  <si>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</si>
  <si>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</si>
  <si>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</si>
  <si>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</si>
  <si>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</si>
  <si>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</si>
  <si>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</si>
  <si>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</si>
  <si>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</si>
  <si>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</si>
  <si>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</si>
  <si>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</si>
  <si>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</si>
  <si>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</si>
  <si>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</si>
  <si>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</si>
  <si>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</si>
  <si>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</si>
  <si>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</si>
  <si>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</si>
  <si>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</si>
  <si>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</si>
  <si>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</si>
  <si>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</si>
  <si>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</si>
  <si>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</si>
  <si>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</si>
  <si>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</si>
  <si>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</si>
  <si>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</si>
  <si>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</si>
  <si>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</si>
  <si>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</si>
  <si>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</si>
  <si>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</si>
  <si>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</si>
  <si>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</si>
  <si>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</si>
  <si>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</si>
  <si>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</si>
  <si>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</si>
  <si>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</si>
  <si>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</si>
  <si>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</si>
  <si>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</si>
  <si>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</si>
  <si>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</si>
  <si>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</si>
  <si>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</si>
  <si>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</si>
  <si>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</si>
  <si>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</si>
  <si>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</si>
  <si>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</si>
  <si>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</si>
  <si>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</si>
  <si>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</si>
  <si>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</si>
  <si>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</si>
  <si>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</si>
  <si>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</si>
  <si>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</si>
  <si>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</si>
  <si>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</si>
  <si>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</si>
  <si>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</si>
  <si>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</si>
  <si>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</si>
  <si>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</si>
  <si>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</si>
  <si>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</si>
  <si>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</si>
  <si>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</si>
  <si>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</si>
  <si>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</si>
  <si>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</si>
  <si>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</si>
  <si>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</si>
  <si>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</si>
  <si>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</si>
  <si>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</si>
  <si>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</si>
  <si>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</si>
  <si>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</si>
  <si>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</si>
  <si>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</si>
  <si>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</si>
  <si>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</si>
  <si>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</si>
  <si>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</si>
  <si>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</si>
  <si>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</si>
  <si>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</si>
  <si>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</si>
  <si>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</si>
  <si>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</si>
  <si>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</si>
  <si>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</si>
  <si>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</si>
  <si>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</si>
  <si>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</si>
  <si>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</si>
  <si>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</si>
  <si>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</si>
  <si>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</si>
  <si>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</si>
  <si>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</si>
  <si>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</si>
  <si>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</si>
  <si>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</si>
  <si>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</si>
  <si>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</si>
  <si>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</si>
  <si>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</si>
  <si>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</si>
  <si>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</si>
  <si>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</si>
  <si>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</si>
  <si>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</si>
  <si>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</si>
  <si>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</si>
  <si>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</si>
  <si>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</si>
  <si>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</si>
  <si>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</si>
  <si>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</si>
  <si>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</si>
  <si>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</si>
  <si>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</si>
  <si>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</si>
  <si>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</si>
  <si>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</si>
  <si>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</si>
  <si>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</si>
  <si>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</si>
  <si>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</si>
  <si>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</si>
  <si>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</si>
  <si>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</si>
  <si>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</si>
  <si>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</si>
  <si>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</si>
  <si>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</si>
  <si>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</si>
  <si>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</si>
  <si>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</si>
  <si>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</si>
  <si>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</si>
  <si>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</si>
  <si>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</si>
  <si>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</si>
  <si>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</si>
  <si>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</si>
  <si>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</si>
  <si>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</si>
  <si>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</si>
  <si>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</si>
  <si>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</si>
  <si>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</si>
  <si>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</si>
  <si>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</si>
  <si>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</si>
  <si>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</si>
  <si>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</si>
  <si>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</si>
  <si>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</si>
  <si>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</si>
  <si>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</si>
  <si>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</si>
  <si>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</si>
  <si>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</si>
  <si>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</si>
  <si>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</si>
  <si>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</si>
  <si>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</si>
  <si>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</si>
  <si>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</si>
  <si>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</si>
  <si>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</si>
  <si>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</si>
  <si>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</si>
  <si>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</si>
  <si>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</si>
  <si>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</si>
  <si>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</si>
  <si>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</si>
  <si>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</si>
  <si>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</si>
  <si>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</si>
  <si>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</si>
  <si>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</si>
  <si>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</si>
  <si>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</si>
  <si>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</si>
  <si>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</si>
  <si>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</si>
  <si>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</si>
  <si>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</si>
  <si>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</si>
  <si>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</si>
  <si>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</si>
  <si>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</si>
  <si>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</si>
  <si>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</si>
  <si>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</si>
  <si>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</si>
  <si>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</si>
  <si>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</si>
  <si>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</si>
  <si>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</si>
  <si>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</si>
  <si>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</si>
  <si>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</si>
  <si>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</si>
  <si>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</si>
  <si>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</si>
  <si>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</si>
  <si>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</si>
  <si>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</si>
  <si>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</si>
  <si>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</si>
  <si>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</si>
  <si>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</si>
  <si>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</si>
  <si>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</si>
  <si>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</si>
  <si>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</si>
  <si>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</si>
  <si>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</si>
  <si>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</si>
  <si>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</si>
  <si>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</si>
  <si>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</si>
  <si>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</si>
  <si>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</si>
  <si>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</si>
  <si>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</si>
  <si>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</si>
  <si>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</si>
  <si>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</si>
  <si>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</si>
  <si>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</si>
  <si>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</si>
  <si>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</si>
  <si>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</si>
  <si>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</si>
  <si>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</si>
  <si>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</si>
  <si>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</si>
  <si>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</si>
  <si>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</si>
  <si>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</si>
  <si>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</si>
  <si>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</si>
  <si>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</si>
  <si>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</si>
  <si>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</si>
  <si>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</si>
  <si>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</si>
  <si>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</si>
  <si>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</si>
  <si>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</si>
  <si>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</si>
  <si>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</si>
  <si>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</si>
  <si>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</si>
  <si>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</si>
  <si>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</si>
  <si>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</si>
  <si>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</si>
  <si>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</si>
  <si>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</si>
  <si>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</si>
  <si>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</si>
  <si>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</si>
  <si>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</si>
  <si>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</si>
  <si>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</si>
  <si>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</si>
  <si>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</si>
  <si>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</si>
  <si>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</si>
  <si>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</si>
  <si>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</si>
  <si>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</si>
  <si>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</si>
  <si>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</si>
  <si>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</si>
  <si>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</si>
  <si>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</si>
  <si>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</si>
  <si>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</si>
  <si>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</si>
  <si>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</si>
  <si>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</si>
  <si>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</si>
  <si>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</si>
  <si>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</si>
  <si>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</si>
  <si>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</si>
  <si>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</si>
  <si>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</si>
  <si>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</si>
  <si>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</si>
  <si>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</si>
  <si>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</si>
  <si>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</si>
  <si>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</si>
  <si>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</si>
  <si>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</si>
  <si>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</si>
  <si>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</si>
  <si>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</si>
  <si>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</si>
  <si>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</si>
  <si>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</si>
  <si>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</si>
  <si>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</si>
  <si>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</si>
  <si>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</si>
  <si>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</si>
  <si>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</si>
  <si>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</si>
  <si>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</si>
  <si>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</si>
  <si>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</si>
  <si>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</si>
  <si>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</si>
  <si>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</si>
  <si>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</si>
  <si>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</si>
  <si>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</si>
  <si>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</si>
  <si>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</si>
  <si>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</si>
  <si>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</si>
  <si>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</si>
  <si>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</si>
  <si>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</si>
  <si>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</si>
  <si>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</si>
  <si>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</si>
  <si>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</si>
  <si>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</si>
  <si>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</si>
  <si>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</si>
  <si>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</si>
  <si>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</si>
  <si>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</si>
  <si>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</si>
  <si>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</si>
  <si>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</si>
  <si>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</si>
  <si>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</si>
  <si>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</si>
  <si>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</si>
  <si>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</si>
  <si>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</si>
  <si>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</si>
  <si>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</si>
  <si>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</si>
  <si>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</si>
  <si>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</si>
  <si>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</si>
  <si>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</si>
  <si>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</si>
  <si>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</si>
  <si>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</si>
  <si>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</si>
  <si>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</si>
  <si>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</si>
  <si>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</si>
  <si>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</si>
  <si>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</si>
  <si>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</si>
  <si>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</si>
  <si>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</si>
  <si>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</si>
  <si>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</si>
  <si>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</si>
  <si>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</si>
  <si>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</si>
  <si>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</si>
  <si>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</si>
  <si>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</si>
  <si>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</si>
  <si>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</si>
  <si>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</si>
  <si>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</si>
  <si>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</si>
  <si>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</si>
  <si>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</si>
  <si>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</si>
  <si>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</si>
  <si>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</si>
  <si>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</si>
  <si>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</si>
  <si>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</si>
  <si>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</si>
  <si>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</si>
  <si>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</si>
  <si>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</si>
  <si>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</si>
  <si>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</si>
  <si>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</si>
  <si>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</si>
  <si>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</si>
  <si>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</si>
  <si>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</si>
  <si>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</si>
  <si>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</si>
  <si>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</si>
  <si>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</si>
  <si>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</si>
  <si>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</si>
  <si>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</si>
  <si>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</si>
  <si>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</si>
  <si>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</si>
  <si>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</si>
  <si>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</si>
  <si>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</si>
  <si>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</si>
  <si>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</si>
  <si>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</si>
  <si>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</si>
  <si>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</si>
  <si>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</si>
  <si>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</si>
  <si>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</si>
  <si>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</si>
  <si>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</si>
  <si>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</si>
  <si>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</si>
  <si>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</si>
  <si>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</si>
  <si>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</si>
  <si>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</si>
  <si>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</si>
  <si>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</si>
  <si>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</si>
  <si>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</si>
  <si>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</si>
  <si>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</si>
  <si>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</si>
  <si>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</si>
  <si>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</si>
  <si>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</si>
  <si>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</si>
  <si>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</si>
  <si>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</si>
  <si>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</si>
  <si>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</si>
  <si>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</si>
  <si>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</si>
  <si>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</si>
  <si>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</si>
  <si>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</si>
  <si>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</si>
  <si>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</si>
  <si>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</si>
  <si>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</si>
  <si>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</si>
  <si>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</si>
  <si>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</si>
  <si>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</si>
  <si>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</si>
  <si>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</si>
  <si>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</si>
  <si>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</si>
  <si>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</si>
  <si>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</si>
  <si>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</si>
  <si>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</si>
  <si>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</si>
  <si>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</si>
  <si>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</si>
  <si>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</si>
  <si>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</si>
  <si>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</si>
  <si>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</si>
  <si>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</si>
  <si>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</si>
  <si>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</si>
  <si>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</si>
  <si>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</si>
  <si>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</si>
  <si>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</si>
  <si>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</si>
  <si>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</si>
  <si>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</si>
  <si>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</si>
  <si>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</si>
  <si>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</si>
  <si>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</si>
  <si>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</si>
  <si>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</si>
  <si>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</si>
  <si>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</si>
  <si>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</si>
  <si>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</si>
  <si>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</si>
  <si>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</si>
  <si>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</si>
  <si>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</si>
  <si>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</si>
  <si>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</si>
  <si>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</si>
  <si>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</si>
  <si>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</si>
  <si>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</si>
  <si>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</si>
  <si>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</si>
  <si>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</si>
  <si>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</si>
  <si>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</si>
  <si>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</si>
  <si>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</si>
  <si>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</si>
  <si>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</si>
  <si>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</si>
  <si>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</si>
  <si>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</si>
  <si>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</si>
  <si>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</si>
  <si>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</si>
  <si>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</si>
  <si>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</si>
  <si>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</si>
  <si>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</si>
  <si>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</si>
  <si>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</si>
  <si>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</si>
  <si>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</si>
  <si>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</si>
  <si>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</si>
  <si>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</si>
  <si>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</si>
  <si>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</si>
  <si>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</si>
  <si>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</si>
  <si>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</si>
  <si>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</si>
  <si>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</si>
  <si>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</si>
  <si>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</si>
  <si>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</si>
  <si>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</si>
  <si>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</si>
  <si>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</si>
  <si>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</si>
  <si>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</si>
  <si>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</si>
  <si>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</si>
  <si>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</si>
  <si>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</si>
  <si>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</si>
  <si>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</si>
  <si>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</si>
  <si>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</si>
  <si>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</si>
  <si>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</si>
  <si>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</si>
  <si>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</si>
  <si>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</si>
  <si>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</si>
  <si>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</si>
  <si>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</si>
  <si>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</si>
  <si>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</si>
  <si>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</si>
  <si>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</si>
  <si>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</si>
  <si>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</si>
  <si>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</si>
  <si>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</si>
  <si>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</si>
  <si>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</si>
  <si>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</si>
  <si>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</si>
  <si>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</si>
  <si>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</si>
  <si>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</si>
  <si>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</si>
  <si>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</si>
  <si>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</si>
  <si>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</si>
  <si>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</si>
  <si>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</si>
  <si>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</si>
  <si>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</si>
  <si>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</si>
  <si>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</si>
  <si>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</si>
  <si>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</si>
  <si>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</si>
  <si>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</si>
  <si>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</si>
  <si>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</si>
  <si>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</si>
  <si>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</si>
  <si>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</si>
  <si>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</si>
  <si>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</si>
  <si>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</si>
  <si>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</si>
  <si>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</si>
  <si>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</si>
  <si>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</si>
  <si>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</si>
  <si>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</si>
  <si>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</si>
  <si>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</si>
  <si>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</si>
  <si>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</si>
  <si>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</si>
  <si>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</si>
  <si>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</si>
  <si>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</si>
  <si>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</si>
  <si>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</si>
  <si>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</si>
  <si>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</si>
  <si>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</si>
  <si>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</si>
  <si>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</si>
  <si>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</si>
  <si>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</si>
  <si>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</si>
  <si>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</si>
  <si>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</si>
  <si>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</si>
  <si>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</si>
  <si>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</si>
  <si>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</si>
  <si>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</si>
  <si>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</si>
  <si>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</si>
  <si>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</si>
  <si>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</si>
  <si>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</si>
  <si>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</si>
  <si>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</si>
  <si>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</si>
  <si>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</si>
  <si>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</si>
  <si>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</si>
  <si>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</si>
  <si>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</si>
  <si>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</si>
  <si>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</si>
  <si>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</si>
  <si>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</si>
  <si>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</si>
  <si>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</si>
  <si>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</si>
  <si>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</si>
  <si>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</si>
  <si>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</si>
  <si>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</si>
  <si>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</si>
  <si>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</si>
  <si>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</si>
  <si>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</si>
  <si>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</si>
  <si>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</si>
  <si>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</si>
  <si>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</si>
  <si>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</si>
  <si>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</si>
  <si>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</si>
  <si>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</si>
  <si>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</si>
  <si>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</si>
  <si>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</si>
  <si>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</si>
  <si>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</si>
  <si>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</si>
  <si>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</si>
  <si>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</si>
  <si>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</si>
  <si>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</si>
  <si>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</si>
  <si>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</si>
  <si>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</si>
  <si>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</si>
  <si>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</si>
  <si>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</si>
  <si>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</si>
  <si>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</si>
  <si>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</si>
  <si>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</si>
  <si>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</si>
  <si>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</si>
  <si>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</si>
  <si>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</si>
  <si>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</si>
  <si>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</si>
  <si>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</si>
  <si>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</si>
  <si>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</si>
  <si>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</si>
  <si>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</si>
  <si>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</si>
  <si>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</si>
  <si>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</si>
  <si>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</si>
  <si>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</si>
  <si>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</si>
  <si>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</si>
  <si>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</si>
  <si>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</si>
  <si>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</si>
  <si>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</si>
  <si>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</si>
  <si>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</si>
  <si>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</si>
  <si>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</si>
  <si>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</si>
  <si>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</si>
  <si>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</si>
  <si>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</si>
  <si>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</si>
  <si>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</si>
  <si>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</si>
  <si>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</si>
  <si>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</si>
  <si>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</si>
  <si>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</si>
  <si>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</si>
  <si>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</si>
  <si>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</si>
  <si>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</si>
  <si>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</si>
  <si>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</si>
  <si>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</si>
  <si>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</si>
  <si>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</si>
  <si>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</si>
  <si>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</si>
  <si>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</si>
  <si>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</si>
  <si>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</si>
  <si>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</si>
  <si>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</si>
  <si>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</si>
  <si>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</si>
  <si>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</si>
  <si>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</si>
  <si>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</si>
  <si>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</si>
  <si>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</si>
  <si>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</si>
  <si>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</si>
  <si>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</si>
  <si>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</si>
  <si>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</si>
  <si>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</si>
  <si>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</si>
  <si>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</si>
  <si>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</si>
  <si>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</si>
  <si>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</si>
  <si>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</si>
  <si>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</si>
  <si>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</si>
  <si>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</si>
  <si>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</si>
  <si>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</si>
  <si>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</si>
  <si>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</si>
  <si>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</si>
  <si>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</si>
  <si>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</si>
  <si>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</si>
  <si>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</si>
  <si>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</si>
  <si>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</si>
  <si>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</si>
  <si>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</si>
  <si>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</si>
  <si>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</si>
  <si>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</si>
  <si>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</si>
  <si>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</si>
  <si>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</si>
  <si>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</si>
  <si>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</si>
  <si>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</si>
  <si>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</si>
  <si>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</si>
  <si>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</si>
  <si>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</si>
  <si>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</si>
  <si>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</si>
  <si>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</si>
  <si>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</si>
  <si>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</si>
  <si>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</si>
  <si>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</si>
  <si>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</si>
  <si>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</si>
  <si>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</si>
  <si>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</si>
  <si>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</si>
  <si>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</si>
  <si>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</si>
  <si>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</si>
  <si>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</si>
  <si>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</si>
  <si>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</si>
  <si>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</si>
  <si>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</si>
  <si>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</si>
  <si>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</si>
  <si>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</si>
  <si>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</si>
  <si>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</si>
  <si>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</si>
  <si>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</si>
  <si>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</si>
  <si>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</si>
  <si>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</si>
  <si>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</si>
  <si>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</si>
  <si>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</si>
  <si>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</si>
  <si>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</si>
  <si>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</si>
  <si>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</si>
  <si>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</si>
  <si>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</si>
  <si>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</si>
  <si>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</si>
  <si>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</si>
  <si>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</si>
  <si>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</si>
  <si>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</si>
  <si>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</si>
  <si>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</si>
  <si>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</si>
  <si>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</si>
  <si>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</si>
  <si>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</si>
  <si>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</si>
  <si>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</si>
  <si>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</si>
  <si>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</si>
  <si>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</si>
  <si>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</si>
  <si>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</si>
  <si>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</si>
  <si>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</si>
  <si>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</si>
  <si>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</si>
  <si>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</si>
  <si>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</si>
  <si>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</si>
  <si>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</si>
  <si>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</si>
  <si>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</si>
  <si>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</si>
  <si>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</si>
  <si>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</si>
  <si>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</si>
  <si>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</si>
  <si>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</si>
  <si>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</si>
  <si>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</si>
  <si>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</si>
  <si>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</si>
  <si>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</si>
  <si>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</si>
  <si>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</si>
  <si>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</si>
  <si>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</si>
  <si>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</si>
  <si>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</si>
  <si>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</si>
  <si>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</si>
  <si>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</si>
  <si>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</si>
  <si>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</si>
  <si>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</si>
  <si>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</si>
  <si>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</si>
  <si>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</si>
  <si>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</si>
  <si>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</si>
  <si>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</si>
  <si>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</si>
  <si>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</si>
  <si>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</si>
  <si>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</si>
  <si>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</si>
  <si>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</si>
  <si>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</si>
  <si>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</si>
  <si>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</si>
  <si>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</si>
  <si>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</si>
  <si>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</si>
  <si>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</si>
  <si>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</si>
  <si>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</si>
  <si>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</si>
  <si>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</si>
  <si>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</si>
  <si>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</si>
  <si>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</si>
  <si>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</si>
  <si>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</si>
  <si>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</si>
  <si>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</si>
  <si>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</si>
  <si>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</si>
  <si>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</si>
  <si>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</si>
  <si>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</si>
  <si>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</si>
  <si>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</si>
  <si>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</si>
  <si>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</si>
  <si>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</si>
  <si>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</si>
  <si>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</si>
  <si>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</si>
  <si>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</si>
  <si>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</si>
  <si>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</si>
  <si>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</si>
  <si>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</si>
  <si>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</si>
  <si>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</si>
  <si>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</si>
  <si>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</si>
  <si>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</si>
  <si>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</si>
  <si>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</si>
  <si>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</si>
  <si>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</si>
  <si>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</si>
  <si>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</si>
  <si>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</si>
  <si>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</si>
  <si>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</si>
  <si>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</si>
  <si>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</si>
  <si>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</si>
  <si>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</si>
  <si>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</si>
  <si>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</si>
  <si>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</si>
  <si>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</si>
  <si>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</si>
  <si>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</si>
  <si>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</si>
  <si>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</si>
  <si>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</si>
  <si>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</si>
  <si>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</si>
  <si>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</si>
  <si>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</si>
  <si>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</si>
  <si>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</si>
  <si>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</si>
  <si>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</si>
  <si>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</si>
  <si>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</si>
  <si>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</si>
  <si>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</si>
  <si>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</si>
  <si>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</si>
  <si>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</si>
  <si>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</si>
  <si>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</si>
  <si>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</si>
  <si>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</si>
  <si>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</si>
  <si>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</si>
  <si>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</si>
  <si>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</si>
  <si>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</si>
  <si>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</si>
  <si>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</si>
  <si>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</si>
  <si>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</si>
  <si>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</si>
  <si>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</si>
  <si>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</si>
  <si>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</si>
  <si>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</si>
  <si>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</si>
  <si>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</si>
  <si>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</si>
  <si>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</si>
  <si>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</si>
  <si>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</si>
  <si>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</si>
  <si>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</si>
  <si>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</si>
  <si>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</si>
  <si>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</si>
  <si>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</si>
  <si>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</si>
  <si>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</si>
  <si>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</si>
  <si>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</si>
  <si>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</si>
  <si>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</si>
  <si>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</si>
  <si>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</si>
  <si>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</si>
  <si>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</si>
  <si>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</si>
  <si>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</si>
  <si>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</si>
  <si>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</si>
  <si>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</si>
  <si>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</si>
  <si>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</si>
  <si>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</si>
  <si>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</si>
  <si>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</si>
  <si>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</si>
  <si>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</si>
  <si>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</si>
  <si>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</si>
  <si>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</si>
  <si>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</si>
  <si>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</si>
  <si>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</si>
  <si>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</si>
  <si>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</si>
  <si>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</si>
  <si>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</si>
  <si>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</si>
  <si>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</si>
  <si>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</si>
  <si>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</si>
  <si>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</si>
  <si>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</si>
  <si>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</si>
  <si>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</si>
  <si>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</si>
  <si>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</si>
  <si>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</si>
  <si>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</si>
  <si>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</si>
  <si>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</si>
  <si>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</si>
  <si>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</si>
  <si>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</si>
  <si>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</si>
  <si>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</si>
  <si>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</si>
  <si>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</si>
  <si>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</si>
  <si>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</si>
  <si>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</si>
  <si>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</si>
  <si>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</si>
  <si>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</si>
  <si>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</si>
  <si>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</si>
  <si>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</si>
  <si>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</si>
  <si>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</si>
  <si>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</si>
  <si>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</si>
  <si>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</si>
  <si>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</si>
  <si>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</si>
  <si>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</si>
  <si>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</si>
  <si>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</si>
  <si>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</si>
  <si>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</si>
  <si>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</si>
  <si>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</si>
  <si>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</si>
  <si>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</si>
  <si>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</si>
  <si>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</si>
  <si>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</si>
  <si>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</si>
  <si>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</si>
  <si>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</si>
  <si>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</si>
  <si>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</si>
  <si>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</si>
  <si>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</si>
  <si>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</si>
  <si>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</si>
  <si>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</si>
  <si>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</si>
  <si>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</si>
  <si>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</si>
  <si>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</si>
  <si>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</si>
  <si>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</si>
  <si>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</si>
  <si>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</si>
  <si>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</si>
  <si>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</si>
  <si>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</si>
  <si>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</si>
  <si>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</si>
  <si>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</si>
  <si>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</si>
  <si>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</si>
  <si>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</si>
  <si>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</si>
  <si>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</si>
  <si>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</si>
  <si>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</si>
  <si>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</si>
  <si>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</si>
  <si>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</si>
  <si>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</si>
  <si>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</si>
  <si>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</si>
  <si>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</si>
  <si>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</si>
  <si>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</si>
  <si>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</si>
  <si>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</si>
  <si>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</si>
  <si>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</si>
  <si>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</si>
  <si>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</si>
  <si>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</si>
  <si>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</si>
  <si>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</si>
  <si>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</si>
  <si>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</si>
  <si>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</si>
  <si>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</si>
  <si>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</si>
  <si>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</si>
  <si>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</si>
  <si>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</si>
  <si>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</si>
  <si>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</si>
  <si>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</si>
  <si>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</si>
  <si>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</si>
  <si>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</si>
  <si>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</si>
  <si>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</si>
  <si>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</si>
  <si>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</si>
  <si>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</si>
  <si>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</si>
  <si>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</si>
  <si>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</si>
  <si>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</si>
  <si>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</si>
  <si>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</si>
  <si>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</si>
  <si>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</si>
  <si>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</si>
  <si>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</si>
  <si>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</si>
  <si>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</si>
  <si>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</si>
  <si>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</si>
  <si>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</si>
  <si>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</si>
  <si>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</si>
  <si>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</si>
  <si>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</si>
  <si>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</si>
  <si>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</si>
  <si>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</si>
  <si>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</si>
  <si>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</si>
  <si>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</si>
  <si>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</si>
  <si>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</si>
  <si>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</si>
  <si>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</si>
  <si>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</si>
  <si>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</si>
  <si>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</si>
  <si>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</si>
  <si>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</si>
  <si>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</si>
  <si>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</si>
  <si>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</si>
  <si>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</si>
  <si>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</si>
  <si>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</si>
  <si>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</si>
  <si>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</si>
  <si>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</si>
  <si>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</si>
  <si>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</si>
  <si>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</si>
  <si>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</si>
  <si>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</si>
  <si>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</si>
  <si>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</si>
  <si>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</si>
  <si>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</si>
  <si>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</si>
  <si>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</si>
  <si>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</si>
  <si>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</si>
  <si>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</si>
  <si>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</si>
  <si>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</si>
  <si>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</si>
  <si>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</si>
  <si>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</si>
  <si>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</si>
  <si>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</si>
  <si>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</si>
  <si>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</si>
  <si>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</si>
  <si>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</si>
  <si>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</si>
  <si>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</si>
  <si>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</si>
  <si>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</si>
  <si>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</si>
  <si>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</si>
  <si>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</si>
  <si>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</si>
  <si>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</si>
  <si>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</si>
  <si>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</si>
  <si>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</si>
  <si>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</si>
  <si>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</si>
  <si>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</si>
  <si>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</si>
  <si>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</si>
  <si>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</si>
  <si>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</si>
  <si>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</si>
  <si>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</si>
  <si>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</si>
  <si>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</si>
  <si>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</si>
  <si>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</si>
  <si>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</si>
  <si>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</si>
  <si>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</si>
  <si>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</si>
  <si>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</si>
  <si>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</si>
  <si>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</si>
  <si>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</si>
  <si>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</si>
  <si>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</si>
  <si>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</si>
  <si>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</si>
  <si>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</si>
  <si>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</si>
  <si>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</si>
  <si>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</si>
  <si>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</si>
  <si>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</si>
  <si>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</si>
  <si>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</si>
  <si>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</si>
  <si>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</si>
  <si>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</si>
  <si>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</si>
  <si>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</si>
  <si>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</si>
  <si>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</si>
  <si>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</si>
  <si>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</si>
  <si>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</si>
  <si>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</si>
  <si>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</si>
  <si>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</si>
  <si>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</si>
  <si>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</si>
  <si>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</si>
  <si>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</si>
  <si>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</si>
  <si>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</si>
  <si>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</si>
  <si>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</si>
  <si>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</si>
  <si>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</si>
  <si>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</si>
  <si>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</si>
  <si>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</si>
  <si>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</si>
  <si>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</si>
  <si>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</si>
  <si>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</si>
  <si>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</si>
  <si>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</si>
  <si>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</si>
  <si>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</si>
  <si>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</si>
  <si>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</si>
  <si>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</si>
  <si>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</si>
  <si>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</si>
  <si>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</si>
  <si>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</si>
  <si>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</si>
  <si>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</si>
  <si>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</si>
  <si>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</si>
  <si>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</si>
  <si>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</si>
  <si>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</si>
  <si>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</si>
  <si>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</si>
  <si>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</si>
  <si>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</si>
  <si>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</si>
  <si>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</si>
  <si>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</si>
  <si>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</si>
  <si>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</si>
  <si>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</si>
  <si>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</si>
  <si>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</si>
  <si>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</si>
  <si>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</si>
  <si>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</si>
  <si>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</si>
  <si>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</si>
  <si>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</si>
  <si>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</si>
  <si>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</si>
  <si>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</si>
  <si>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</si>
  <si>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</si>
  <si>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</si>
  <si>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</si>
  <si>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</si>
  <si>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</si>
  <si>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</si>
  <si>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</si>
  <si>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</si>
  <si>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</si>
  <si>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</si>
  <si>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</si>
  <si>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</si>
  <si>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</si>
  <si>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</si>
  <si>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</si>
  <si>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</si>
  <si>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</si>
  <si>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</si>
  <si>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</si>
  <si>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</si>
  <si>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</si>
  <si>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</si>
  <si>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</si>
  <si>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</si>
  <si>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</si>
  <si>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</si>
  <si>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</si>
  <si>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</si>
  <si>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</si>
  <si>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</si>
  <si>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</si>
  <si>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</si>
  <si>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</si>
  <si>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</si>
  <si>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</si>
  <si>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</si>
  <si>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</si>
  <si>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</si>
  <si>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</si>
  <si>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</si>
  <si>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</si>
  <si>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</si>
  <si>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</si>
  <si>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</si>
  <si>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</si>
  <si>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</si>
  <si>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</si>
  <si>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</si>
  <si>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</si>
  <si>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</si>
  <si>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</si>
  <si>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</si>
  <si>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</si>
  <si>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</si>
  <si>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</si>
  <si>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</si>
  <si>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</si>
  <si>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</si>
  <si>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</si>
  <si>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</si>
  <si>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</si>
  <si>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</si>
  <si>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</si>
  <si>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</si>
  <si>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</si>
  <si>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</si>
  <si>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</si>
  <si>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</si>
  <si>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</si>
  <si>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</si>
  <si>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</si>
  <si>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</si>
  <si>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</si>
  <si>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</si>
  <si>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</si>
  <si>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</si>
  <si>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</si>
  <si>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</si>
  <si>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</si>
  <si>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</si>
  <si>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</si>
  <si>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</si>
  <si>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</si>
  <si>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</si>
  <si>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</si>
  <si>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</si>
  <si>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</si>
  <si>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</si>
  <si>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</si>
  <si>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</si>
  <si>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</si>
  <si>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</si>
  <si>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</si>
  <si>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</si>
  <si>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</si>
  <si>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</si>
  <si>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</si>
  <si>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</si>
  <si>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</si>
  <si>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</si>
  <si>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</si>
  <si>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</si>
  <si>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</si>
  <si>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</si>
  <si>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</si>
  <si>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</si>
  <si>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</si>
  <si>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</si>
  <si>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</si>
  <si>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</si>
  <si>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</si>
  <si>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</si>
  <si>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</si>
  <si>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</si>
  <si>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</si>
  <si>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</si>
  <si>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</si>
  <si>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</si>
  <si>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</si>
  <si>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</si>
  <si>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</si>
  <si>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</si>
  <si>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</si>
  <si>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</si>
  <si>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</si>
  <si>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</si>
  <si>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</si>
  <si>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</si>
  <si>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</si>
  <si>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</si>
  <si>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</si>
  <si>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</si>
  <si>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</si>
  <si>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</si>
  <si>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</si>
  <si>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</si>
  <si>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</si>
  <si>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</si>
  <si>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</si>
  <si>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</si>
  <si>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</si>
  <si>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</si>
  <si>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</si>
  <si>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</si>
  <si>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</si>
  <si>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</si>
  <si>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</si>
  <si>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</si>
  <si>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</si>
  <si>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</si>
  <si>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</si>
  <si>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</si>
  <si>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</si>
  <si>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</si>
  <si>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</si>
  <si>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</si>
  <si>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</si>
  <si>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</si>
  <si>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</si>
  <si>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</si>
  <si>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</si>
  <si>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</si>
  <si>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</si>
  <si>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</si>
  <si>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</si>
  <si>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</si>
  <si>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</si>
  <si>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</si>
  <si>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</si>
  <si>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</si>
  <si>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</si>
  <si>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</si>
  <si>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</si>
  <si>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</si>
  <si>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</si>
  <si>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</si>
  <si>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</si>
  <si>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</si>
  <si>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</si>
  <si>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</si>
  <si>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</si>
  <si>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</si>
  <si>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</si>
  <si>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</si>
  <si>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</si>
  <si>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</si>
  <si>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</si>
  <si>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</si>
  <si>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</si>
  <si>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</si>
  <si>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</si>
  <si>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</si>
  <si>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</si>
  <si>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</si>
  <si>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</si>
  <si>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</si>
  <si>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</si>
  <si>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</si>
  <si>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</si>
  <si>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</si>
  <si>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E-Waste and MF Return Form  Version 7.6</t>
  </si>
  <si>
    <t>Version date: 16/12/2020</t>
  </si>
  <si>
    <t>Hogan Aggregates Ltd</t>
  </si>
  <si>
    <t>DB3735RP</t>
  </si>
  <si>
    <t>Caer Glaw Quarry</t>
  </si>
  <si>
    <t>James Hogan</t>
  </si>
  <si>
    <t>Tracey Thomas</t>
  </si>
  <si>
    <t>Technical Admin</t>
  </si>
  <si>
    <t>01248 353595</t>
  </si>
  <si>
    <t>Bituminous Mixtures, coal tarred products - Road bases and road planings</t>
  </si>
  <si>
    <t>Waste sand and clays</t>
  </si>
  <si>
    <t>Concrete</t>
  </si>
  <si>
    <t>Mixed concrete and Brick</t>
  </si>
  <si>
    <t>Minerals from sand and stone</t>
  </si>
  <si>
    <t>Soil and Stones</t>
  </si>
  <si>
    <t>Waste gravel and crushed rock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</si>
</sst>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7" fillId="62" borderId="50" xfId="0" applyFont="1" applyFill="1" applyBorder="1" applyAlignment="1" applyProtection="1">
      <alignment horizontal="center" vertical="center" wrapText="1"/>
    </xf>
    <xf numFmtId="0" fontId="117" fillId="62" borderId="33" xfId="0" applyFont="1" applyFill="1" applyBorder="1" applyAlignment="1" applyProtection="1">
      <alignment horizontal="center" vertical="center" wrapText="1"/>
    </xf>
    <xf numFmtId="0" fontId="117" fillId="62" borderId="34"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118"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196850</xdr:colOff>
      <xdr:row>3</xdr:row>
      <xdr:rowOff>114301</xdr:rowOff>
    </xdr:from>
    <xdr:to>
      <xdr:col>10</xdr:col>
      <xdr:colOff>416529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328930</xdr:colOff>
      <xdr:row>1</xdr:row>
      <xdr:rowOff>76200</xdr:rowOff>
    </xdr:from>
    <xdr:to>
      <xdr:col>10</xdr:col>
      <xdr:colOff>418465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114300</xdr:colOff>
      <xdr:row>0</xdr:row>
      <xdr:rowOff>45720</xdr:rowOff>
    </xdr:from>
    <xdr:to>
      <xdr:col>3</xdr:col>
      <xdr:colOff>152400</xdr:colOff>
      <xdr:row>5</xdr:row>
      <xdr:rowOff>312420</xdr:rowOff>
    </xdr:to>
    <xdr:pic>
      <xdr:nvPicPr>
        <xdr:cNvPr id="14386" name="Picture 4">
          <a:extLst>
            <a:ext uri="{FF2B5EF4-FFF2-40B4-BE49-F238E27FC236}">
              <a16:creationId xmlns:a16="http://schemas.microsoft.com/office/drawing/2014/main" id="{00000000-0008-0000-0100-0000323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45720"/>
          <a:ext cx="1363980" cy="952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51"/>
  <sheetViews>
    <sheetView showFormulas="1" showGridLines="0" showRowColHeaders="0" zoomScaleNormal="100" workbookViewId="0">
      <selection activeCell="B6" sqref="B6"/>
    </sheetView>
  </sheetViews>
  <sheetFormatPr defaultColWidth="9.125" defaultRowHeight="15" customHeight="1" x14ac:dyDescent="0.2"/>
  <cols>
    <col min="1" max="1" width="9.125" style="377"/>
    <col min="2" max="2" width="75.75" style="379" customWidth="1"/>
    <col min="3" max="13" width="100.75" style="377" customWidth="1"/>
    <col min="14" max="16384" width="9.125" style="377"/>
  </cols>
  <sheetData>
    <row r="1" spans="1:2" s="376" customFormat="1" ht="11.4" x14ac:dyDescent="0.2">
      <c r="A1" s="378"/>
      <c r="B1" s="379"/>
    </row>
    <row r="2" spans="1:2" s="376" customFormat="1" ht="31.2" x14ac:dyDescent="0.2">
      <c r="B2" s="251" t="s">
        <v>2608</v>
      </c>
    </row>
    <row r="3" spans="1:2" s="376" customFormat="1" ht="17.399999999999999" x14ac:dyDescent="0.2">
      <c r="B3" s="253"/>
    </row>
    <row r="4" spans="1:2" s="376" customFormat="1" ht="13.8" x14ac:dyDescent="0.2">
      <c r="B4" s="380" t="s">
        <v>2609</v>
      </c>
    </row>
    <row r="5" spans="1:2" s="376" customFormat="1" ht="34.799999999999997" customHeight="1" x14ac:dyDescent="0.2">
      <c r="B5" s="381" t="s">
        <v>2636</v>
      </c>
    </row>
    <row r="6" spans="1:2" s="376" customFormat="1" ht="26.4" x14ac:dyDescent="0.2">
      <c r="B6" s="382" t="s">
        <v>2637</v>
      </c>
    </row>
    <row r="7" spans="1:2" s="376" customFormat="1" ht="13.2" x14ac:dyDescent="0.2">
      <c r="B7" s="403" t="s">
        <v>2662</v>
      </c>
    </row>
    <row r="8" spans="1:2" s="376" customFormat="1" ht="13.2" x14ac:dyDescent="0.2">
      <c r="B8" s="381"/>
    </row>
    <row r="9" spans="1:2" s="376" customFormat="1" ht="13.8" x14ac:dyDescent="0.2">
      <c r="B9" s="380" t="s">
        <v>2610</v>
      </c>
    </row>
    <row r="10" spans="1:2" s="376" customFormat="1" ht="58.5" customHeight="1" x14ac:dyDescent="0.2">
      <c r="B10" s="381" t="s">
        <v>2651</v>
      </c>
    </row>
    <row r="11" spans="1:2" s="376" customFormat="1" ht="44.55" customHeight="1" x14ac:dyDescent="0.2">
      <c r="B11" s="381" t="s">
        <v>2646</v>
      </c>
    </row>
    <row r="12" spans="1:2" s="376" customFormat="1" ht="13.8" x14ac:dyDescent="0.2">
      <c r="B12" s="380" t="s">
        <v>2611</v>
      </c>
    </row>
    <row r="13" spans="1:2" s="376" customFormat="1" ht="52.8" x14ac:dyDescent="0.2">
      <c r="B13" s="381" t="s">
        <v>2612</v>
      </c>
    </row>
    <row r="14" spans="1:2" s="376" customFormat="1" ht="15.6" x14ac:dyDescent="0.2">
      <c r="B14" s="383" t="s">
        <v>2613</v>
      </c>
    </row>
    <row r="15" spans="1:2" s="376" customFormat="1" ht="13.2" x14ac:dyDescent="0.2">
      <c r="B15" s="384" t="s">
        <v>2614</v>
      </c>
    </row>
    <row r="16" spans="1:2" s="376" customFormat="1" ht="39.6" x14ac:dyDescent="0.2">
      <c r="B16" s="385" t="s">
        <v>2615</v>
      </c>
    </row>
    <row r="17" spans="2:2" s="376" customFormat="1" ht="13.2" x14ac:dyDescent="0.2">
      <c r="B17" s="263"/>
    </row>
    <row r="18" spans="2:2" s="376" customFormat="1" ht="13.2" x14ac:dyDescent="0.2">
      <c r="B18" s="386" t="s">
        <v>2652</v>
      </c>
    </row>
    <row r="19" spans="2:2" s="376" customFormat="1" ht="13.2" x14ac:dyDescent="0.2">
      <c r="B19" s="386"/>
    </row>
    <row r="20" spans="2:2" s="376" customFormat="1" ht="13.2" x14ac:dyDescent="0.2">
      <c r="B20" s="387" t="s">
        <v>2655</v>
      </c>
    </row>
    <row r="21" spans="2:2" s="376" customFormat="1" ht="13.2" x14ac:dyDescent="0.2">
      <c r="B21" s="388"/>
    </row>
    <row r="22" spans="2:2" s="376" customFormat="1" ht="26.4" x14ac:dyDescent="0.2">
      <c r="B22" s="389" t="s">
        <v>2638</v>
      </c>
    </row>
    <row r="23" spans="2:2" s="376" customFormat="1" ht="39.6" x14ac:dyDescent="0.2">
      <c r="B23" s="389" t="s">
        <v>2643</v>
      </c>
    </row>
    <row r="24" spans="2:2" s="376" customFormat="1" ht="13.2" x14ac:dyDescent="0.2">
      <c r="B24" s="392" t="s">
        <v>2642</v>
      </c>
    </row>
    <row r="25" spans="2:2" s="376" customFormat="1" ht="52.8" x14ac:dyDescent="0.2">
      <c r="B25" s="389" t="s">
        <v>2639</v>
      </c>
    </row>
    <row r="26" spans="2:2" s="376" customFormat="1" ht="26.4" x14ac:dyDescent="0.2">
      <c r="B26" s="389" t="s">
        <v>2640</v>
      </c>
    </row>
    <row r="27" spans="2:2" s="376" customFormat="1" ht="75" customHeight="1" x14ac:dyDescent="0.2">
      <c r="B27" s="389" t="s">
        <v>2656</v>
      </c>
    </row>
    <row r="28" spans="2:2" s="376" customFormat="1" ht="13.2" x14ac:dyDescent="0.2">
      <c r="B28" s="390" t="s">
        <v>2635</v>
      </c>
    </row>
    <row r="29" spans="2:2" s="376" customFormat="1" ht="26.4" x14ac:dyDescent="0.2">
      <c r="B29" s="391" t="s">
        <v>2641</v>
      </c>
    </row>
    <row r="30" spans="2:2" s="376" customFormat="1" ht="13.2" x14ac:dyDescent="0.2">
      <c r="B30" s="252"/>
    </row>
    <row r="31" spans="2:2" s="376" customFormat="1" ht="13.2" x14ac:dyDescent="0.2">
      <c r="B31" s="393" t="s">
        <v>2653</v>
      </c>
    </row>
    <row r="32" spans="2:2" s="376" customFormat="1" ht="13.2" x14ac:dyDescent="0.2">
      <c r="B32" s="394"/>
    </row>
    <row r="33" spans="2:2" s="376" customFormat="1" ht="68.55" customHeight="1" x14ac:dyDescent="0.2">
      <c r="B33" s="394" t="s">
        <v>2657</v>
      </c>
    </row>
    <row r="34" spans="2:2" s="376" customFormat="1" ht="26.4" x14ac:dyDescent="0.2">
      <c r="B34" s="395" t="s">
        <v>2658</v>
      </c>
    </row>
    <row r="35" spans="2:2" s="376" customFormat="1" ht="39.6" x14ac:dyDescent="0.2">
      <c r="B35" s="396" t="s">
        <v>2644</v>
      </c>
    </row>
    <row r="36" spans="2:2" s="376" customFormat="1" ht="57" customHeight="1" x14ac:dyDescent="0.2">
      <c r="B36" s="397" t="s">
        <v>2649</v>
      </c>
    </row>
    <row r="37" spans="2:2" s="376" customFormat="1" ht="52.8" x14ac:dyDescent="0.2">
      <c r="B37" s="394" t="s">
        <v>2659</v>
      </c>
    </row>
    <row r="38" spans="2:2" s="376" customFormat="1" ht="26.4" x14ac:dyDescent="0.2">
      <c r="B38" s="394" t="s">
        <v>2645</v>
      </c>
    </row>
    <row r="39" spans="2:2" s="376" customFormat="1" ht="13.2" x14ac:dyDescent="0.2">
      <c r="B39" s="252"/>
    </row>
    <row r="40" spans="2:2" s="376" customFormat="1" ht="13.2" x14ac:dyDescent="0.2">
      <c r="B40" s="398" t="s">
        <v>2654</v>
      </c>
    </row>
    <row r="41" spans="2:2" s="376" customFormat="1" ht="13.2" x14ac:dyDescent="0.2">
      <c r="B41" s="398"/>
    </row>
    <row r="42" spans="2:2" s="376" customFormat="1" ht="61.5" customHeight="1" x14ac:dyDescent="0.2">
      <c r="B42" s="399" t="s">
        <v>2660</v>
      </c>
    </row>
    <row r="43" spans="2:2" s="376" customFormat="1" ht="26.4" x14ac:dyDescent="0.2">
      <c r="B43" s="400" t="s">
        <v>2647</v>
      </c>
    </row>
    <row r="44" spans="2:2" s="376" customFormat="1" ht="39.6" x14ac:dyDescent="0.2">
      <c r="B44" s="400" t="s">
        <v>2648</v>
      </c>
    </row>
    <row r="45" spans="2:2" s="376" customFormat="1" ht="56.55" customHeight="1" x14ac:dyDescent="0.2">
      <c r="B45" s="400" t="s">
        <v>2661</v>
      </c>
    </row>
    <row r="46" spans="2:2" s="376" customFormat="1" ht="26.4" x14ac:dyDescent="0.2">
      <c r="B46" s="399" t="s">
        <v>2645</v>
      </c>
    </row>
    <row r="47" spans="2:2" s="376" customFormat="1" ht="13.2" x14ac:dyDescent="0.2">
      <c r="B47" s="252"/>
    </row>
    <row r="48" spans="2:2" s="376" customFormat="1" ht="26.4" x14ac:dyDescent="0.2">
      <c r="B48" s="401" t="s">
        <v>2650</v>
      </c>
    </row>
    <row r="49" spans="2:2" s="376" customFormat="1" ht="206.55" customHeight="1" x14ac:dyDescent="0.2">
      <c r="B49" s="402" t="s">
        <v>2634</v>
      </c>
    </row>
    <row r="50" spans="2:2" s="376" customFormat="1" ht="11.4"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H39" sqref="H39:I39"/>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25" style="25" customWidth="1"/>
    <col min="11" max="11" width="20.625" style="25" customWidth="1"/>
    <col min="12" max="18" width="20.625" style="10" hidden="1" customWidth="1"/>
    <col min="19" max="25" width="20.625" style="10" customWidth="1"/>
    <col min="26" max="26" width="1.625" style="10" customWidth="1"/>
    <col min="27" max="27" width="10.625" style="10" customWidth="1"/>
    <col min="28" max="16384" width="9.1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46"/>
      <c r="H2" s="446"/>
      <c r="I2" s="446"/>
      <c r="J2" s="446"/>
      <c r="K2" s="161"/>
      <c r="L2" s="6"/>
      <c r="M2" s="7"/>
      <c r="N2" s="8"/>
      <c r="O2" s="9"/>
      <c r="P2" s="9"/>
    </row>
    <row r="3" spans="1:16" ht="11.25" customHeight="1" x14ac:dyDescent="0.4">
      <c r="A3" s="9"/>
      <c r="B3" s="162"/>
      <c r="C3" s="160"/>
      <c r="D3" s="160"/>
      <c r="E3" s="160"/>
      <c r="F3" s="160"/>
      <c r="G3" s="446"/>
      <c r="H3" s="446"/>
      <c r="I3" s="446"/>
      <c r="J3" s="446"/>
      <c r="K3" s="163"/>
      <c r="L3" s="6"/>
      <c r="M3" s="7"/>
      <c r="N3" s="8"/>
      <c r="O3" s="9"/>
      <c r="P3" s="9"/>
    </row>
    <row r="4" spans="1:16" ht="11.25" customHeight="1" x14ac:dyDescent="0.4">
      <c r="A4" s="9"/>
      <c r="B4" s="162"/>
      <c r="C4" s="160"/>
      <c r="D4" s="160"/>
      <c r="E4" s="160"/>
      <c r="F4" s="160"/>
      <c r="G4" s="446"/>
      <c r="H4" s="446"/>
      <c r="I4" s="446"/>
      <c r="J4" s="446"/>
      <c r="K4" s="163"/>
      <c r="L4" s="6"/>
      <c r="M4" s="7"/>
      <c r="N4" s="8"/>
      <c r="O4" s="9"/>
      <c r="P4" s="9"/>
    </row>
    <row r="5" spans="1:16" ht="11.25" customHeight="1" x14ac:dyDescent="0.4">
      <c r="A5" s="9"/>
      <c r="B5" s="162"/>
      <c r="C5" s="160"/>
      <c r="D5" s="160"/>
      <c r="E5" s="160"/>
      <c r="F5" s="160"/>
      <c r="G5" s="447"/>
      <c r="H5" s="447"/>
      <c r="I5" s="447"/>
      <c r="J5" s="447"/>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199999999999999"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54"/>
      <c r="H12" s="454"/>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51" t="s">
        <v>413</v>
      </c>
      <c r="C15" s="452"/>
      <c r="D15" s="452"/>
      <c r="E15" s="453"/>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5">
      <c r="A17" s="6"/>
      <c r="B17" s="243" t="s">
        <v>414</v>
      </c>
      <c r="C17" s="15"/>
      <c r="D17" s="243">
        <v>2021</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5">
      <c r="A22" s="6"/>
      <c r="B22" s="448" t="s">
        <v>2665</v>
      </c>
      <c r="C22" s="449"/>
      <c r="D22" s="449"/>
      <c r="E22" s="450"/>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5">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55" t="s">
        <v>2586</v>
      </c>
      <c r="H25" s="455"/>
      <c r="I25" s="455"/>
      <c r="J25" s="455"/>
      <c r="K25" s="126"/>
      <c r="L25" s="6"/>
      <c r="M25" s="9"/>
      <c r="N25" s="9" t="s">
        <v>2056</v>
      </c>
      <c r="O25" s="9" t="s">
        <v>359</v>
      </c>
      <c r="P25" s="9"/>
    </row>
    <row r="26" spans="1:16" ht="15" customHeight="1" x14ac:dyDescent="0.25">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7" t="s">
        <v>973</v>
      </c>
      <c r="C28" s="438"/>
      <c r="D28" s="438"/>
      <c r="E28" s="439"/>
      <c r="F28" s="11"/>
      <c r="G28" s="432"/>
      <c r="H28" s="464"/>
      <c r="I28" s="464"/>
      <c r="J28" s="464"/>
      <c r="K28" s="433"/>
      <c r="L28" s="6"/>
      <c r="M28" s="9"/>
      <c r="N28" s="9"/>
      <c r="O28" s="9" t="s">
        <v>362</v>
      </c>
      <c r="P28" s="9"/>
    </row>
    <row r="29" spans="1:16" ht="15" customHeight="1" x14ac:dyDescent="0.2">
      <c r="A29" s="6"/>
      <c r="B29" s="440" t="s">
        <v>2472</v>
      </c>
      <c r="C29" s="441"/>
      <c r="D29" s="441"/>
      <c r="E29" s="442"/>
      <c r="F29" s="11"/>
      <c r="G29" s="146" t="s">
        <v>2589</v>
      </c>
      <c r="H29" s="146"/>
      <c r="I29" s="146"/>
      <c r="J29" s="146"/>
      <c r="K29" s="126"/>
      <c r="L29" s="6"/>
      <c r="M29" s="9"/>
      <c r="N29" s="250">
        <v>2014</v>
      </c>
      <c r="O29" s="9" t="s">
        <v>363</v>
      </c>
      <c r="P29" s="9"/>
    </row>
    <row r="30" spans="1:16" ht="15" customHeight="1" x14ac:dyDescent="0.2">
      <c r="A30" s="6"/>
      <c r="B30" s="443"/>
      <c r="C30" s="444"/>
      <c r="D30" s="444"/>
      <c r="E30" s="445"/>
      <c r="F30" s="11"/>
      <c r="G30" s="435"/>
      <c r="H30" s="436"/>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5">
      <c r="A32" s="6"/>
      <c r="B32" s="108" t="s">
        <v>2057</v>
      </c>
      <c r="C32" s="21"/>
      <c r="D32" s="241" t="s">
        <v>2055</v>
      </c>
      <c r="E32" s="14"/>
      <c r="F32" s="11"/>
      <c r="G32" s="90"/>
      <c r="H32" s="434"/>
      <c r="I32" s="434"/>
      <c r="J32" s="434"/>
      <c r="K32" s="362"/>
      <c r="L32" s="6"/>
      <c r="M32" s="9"/>
      <c r="N32" s="250">
        <v>2017</v>
      </c>
      <c r="O32" s="9" t="s">
        <v>366</v>
      </c>
      <c r="P32" s="9"/>
    </row>
    <row r="33" spans="1:16" ht="15" customHeight="1" x14ac:dyDescent="0.2">
      <c r="A33" s="6"/>
      <c r="B33" s="476" t="s">
        <v>2059</v>
      </c>
      <c r="C33" s="477"/>
      <c r="D33" s="310"/>
      <c r="E33" s="244" t="s">
        <v>696</v>
      </c>
      <c r="F33" s="11"/>
      <c r="G33" s="313" t="s">
        <v>2386</v>
      </c>
      <c r="H33" s="478" t="s">
        <v>2601</v>
      </c>
      <c r="I33" s="479"/>
      <c r="J33" s="479"/>
      <c r="K33" s="480"/>
      <c r="L33" s="6"/>
      <c r="M33" s="9"/>
      <c r="N33" s="250">
        <v>2018</v>
      </c>
      <c r="O33" s="9" t="s">
        <v>367</v>
      </c>
      <c r="P33" s="9"/>
    </row>
    <row r="34" spans="1:16" ht="15" customHeight="1" x14ac:dyDescent="0.2">
      <c r="A34" s="6"/>
      <c r="B34" s="410" t="s">
        <v>2624</v>
      </c>
      <c r="C34" s="411"/>
      <c r="D34" s="411"/>
      <c r="E34" s="412"/>
      <c r="F34" s="11"/>
      <c r="G34" s="458" t="s">
        <v>825</v>
      </c>
      <c r="H34" s="459"/>
      <c r="I34" s="459"/>
      <c r="J34" s="459"/>
      <c r="K34" s="460"/>
      <c r="L34" s="6"/>
      <c r="M34" s="9"/>
      <c r="N34" s="250">
        <v>2019</v>
      </c>
      <c r="O34" s="9" t="s">
        <v>368</v>
      </c>
      <c r="P34" s="9"/>
    </row>
    <row r="35" spans="1:16" ht="15" customHeight="1" x14ac:dyDescent="0.2">
      <c r="A35" s="6"/>
      <c r="B35" s="364" t="s">
        <v>2633</v>
      </c>
      <c r="C35" s="368"/>
      <c r="D35" s="483" t="s">
        <v>2627</v>
      </c>
      <c r="E35" s="484"/>
      <c r="F35" s="11"/>
      <c r="G35" s="458"/>
      <c r="H35" s="459"/>
      <c r="I35" s="459"/>
      <c r="J35" s="459"/>
      <c r="K35" s="460"/>
      <c r="L35" s="6"/>
      <c r="M35" s="9"/>
      <c r="N35" s="250">
        <v>2020</v>
      </c>
      <c r="O35" s="9" t="s">
        <v>473</v>
      </c>
      <c r="P35" s="9"/>
    </row>
    <row r="36" spans="1:16" ht="16.5" customHeight="1" x14ac:dyDescent="0.2">
      <c r="A36" s="6"/>
      <c r="B36" s="364" t="s">
        <v>2631</v>
      </c>
      <c r="C36" s="365"/>
      <c r="D36" s="472"/>
      <c r="E36" s="473"/>
      <c r="F36" s="11"/>
      <c r="G36" s="20"/>
      <c r="H36" s="469"/>
      <c r="I36" s="469"/>
      <c r="J36" s="11"/>
      <c r="K36" s="14" t="s">
        <v>2591</v>
      </c>
      <c r="L36" s="6"/>
      <c r="M36" s="9"/>
      <c r="N36" s="404">
        <v>2021</v>
      </c>
      <c r="O36" s="9" t="s">
        <v>2459</v>
      </c>
      <c r="P36" s="9"/>
    </row>
    <row r="37" spans="1:16" ht="15" customHeight="1" x14ac:dyDescent="0.2">
      <c r="A37" s="6"/>
      <c r="B37" s="470" t="s">
        <v>2625</v>
      </c>
      <c r="C37" s="471"/>
      <c r="D37" s="472">
        <v>5170304</v>
      </c>
      <c r="E37" s="473"/>
      <c r="F37" s="11"/>
      <c r="G37" s="20" t="s">
        <v>826</v>
      </c>
      <c r="H37" s="465" t="s">
        <v>2669</v>
      </c>
      <c r="I37" s="466"/>
      <c r="J37" s="11"/>
      <c r="K37" s="310"/>
      <c r="L37" s="6"/>
      <c r="M37" s="9"/>
      <c r="N37" s="404">
        <v>2022</v>
      </c>
      <c r="O37" s="9" t="s">
        <v>474</v>
      </c>
      <c r="P37" s="9"/>
    </row>
    <row r="38" spans="1:16" ht="15" customHeight="1" x14ac:dyDescent="0.2">
      <c r="A38" s="6"/>
      <c r="B38" s="470" t="s">
        <v>2630</v>
      </c>
      <c r="C38" s="471"/>
      <c r="D38" s="472" t="s">
        <v>2668</v>
      </c>
      <c r="E38" s="473"/>
      <c r="F38" s="11"/>
      <c r="G38" s="20" t="s">
        <v>827</v>
      </c>
      <c r="H38" s="465" t="s">
        <v>2670</v>
      </c>
      <c r="I38" s="466"/>
      <c r="J38" s="11"/>
      <c r="K38" s="14"/>
      <c r="L38" s="6"/>
      <c r="M38" s="9"/>
      <c r="N38" s="9"/>
      <c r="O38" s="9" t="s">
        <v>2460</v>
      </c>
      <c r="P38" s="9"/>
    </row>
    <row r="39" spans="1:16" ht="15" customHeight="1" x14ac:dyDescent="0.25">
      <c r="A39" s="6"/>
      <c r="B39" s="369" t="s">
        <v>2626</v>
      </c>
      <c r="C39" s="366"/>
      <c r="D39" s="372"/>
      <c r="E39" s="375">
        <v>44848</v>
      </c>
      <c r="F39" s="11"/>
      <c r="G39" s="20" t="s">
        <v>2592</v>
      </c>
      <c r="H39" s="474" t="s">
        <v>2671</v>
      </c>
      <c r="I39" s="475"/>
      <c r="J39" s="234" t="s">
        <v>828</v>
      </c>
      <c r="K39" s="245"/>
      <c r="L39" s="6"/>
      <c r="M39" s="9"/>
      <c r="N39" s="9" t="s">
        <v>2627</v>
      </c>
      <c r="O39" s="9" t="s">
        <v>2461</v>
      </c>
      <c r="P39" s="9"/>
    </row>
    <row r="40" spans="1:16" ht="15" customHeight="1" x14ac:dyDescent="0.25">
      <c r="A40" s="6"/>
      <c r="B40" s="467"/>
      <c r="C40" s="467"/>
      <c r="D40" s="467"/>
      <c r="E40" s="371"/>
      <c r="F40" s="11"/>
      <c r="G40" s="246"/>
      <c r="H40" s="247"/>
      <c r="I40" s="247"/>
      <c r="J40" s="248"/>
      <c r="K40" s="249"/>
      <c r="L40" s="6"/>
      <c r="M40" s="9"/>
      <c r="N40" s="9" t="s">
        <v>2628</v>
      </c>
      <c r="O40" s="9" t="s">
        <v>2462</v>
      </c>
      <c r="P40" s="9"/>
    </row>
    <row r="41" spans="1:16" ht="15" customHeight="1" x14ac:dyDescent="0.2">
      <c r="A41" s="6"/>
      <c r="B41" s="467" t="s">
        <v>2290</v>
      </c>
      <c r="C41" s="467"/>
      <c r="D41" s="468"/>
      <c r="E41" s="367"/>
      <c r="F41" s="90"/>
      <c r="G41" s="481" t="s">
        <v>2291</v>
      </c>
      <c r="H41" s="481"/>
      <c r="I41" s="482"/>
      <c r="J41" s="374"/>
      <c r="K41" s="14"/>
      <c r="L41" s="6"/>
      <c r="M41" s="9"/>
      <c r="N41" s="9" t="s">
        <v>2632</v>
      </c>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61" t="s">
        <v>2437</v>
      </c>
      <c r="C43" s="462"/>
      <c r="D43" s="462"/>
      <c r="E43" s="462"/>
      <c r="F43" s="462"/>
      <c r="G43" s="462"/>
      <c r="H43" s="462"/>
      <c r="I43" s="462"/>
      <c r="J43" s="462"/>
      <c r="K43" s="463"/>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2663</v>
      </c>
      <c r="C45" s="370"/>
      <c r="D45" s="370"/>
      <c r="E45" s="370"/>
      <c r="F45" s="370"/>
      <c r="G45" s="370" t="s">
        <v>2664</v>
      </c>
      <c r="H45" s="370"/>
      <c r="I45" s="22"/>
      <c r="J45" s="23"/>
      <c r="K45" s="24"/>
      <c r="L45" s="6"/>
      <c r="M45" s="9"/>
      <c r="N45" s="9"/>
      <c r="O45" s="9" t="s">
        <v>2467</v>
      </c>
      <c r="P45" s="9"/>
    </row>
    <row r="46" spans="1:16" ht="11.25" customHeight="1" x14ac:dyDescent="0.2">
      <c r="A46" s="6"/>
      <c r="B46" s="456" t="s">
        <v>2598</v>
      </c>
      <c r="C46" s="457"/>
      <c r="D46" s="457"/>
      <c r="E46" s="457"/>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30:H30"/>
    <mergeCell ref="B28:E28"/>
    <mergeCell ref="B29:E30"/>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$N$31:$N$37</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E19" sqref="E19"/>
    </sheetView>
  </sheetViews>
  <sheetFormatPr defaultRowHeight="9.75" customHeight="1" x14ac:dyDescent="0.2"/>
  <cols>
    <col min="1" max="1" width="4.25" style="170" customWidth="1"/>
    <col min="2" max="2" width="19.125" style="170" customWidth="1"/>
    <col min="3" max="3" width="11.625" style="175" customWidth="1"/>
    <col min="4" max="4" width="28.375" style="175" customWidth="1"/>
    <col min="5" max="5" width="57.875" style="175" customWidth="1"/>
    <col min="6" max="6" width="11.125" style="175" customWidth="1"/>
    <col min="7" max="7" width="13.375" style="175" customWidth="1"/>
    <col min="8" max="8" width="13.25" style="170" customWidth="1"/>
    <col min="9" max="9" width="0.625" style="170" customWidth="1"/>
    <col min="10" max="10" width="23.25" style="170" customWidth="1"/>
    <col min="11" max="11" width="19.375" style="170" customWidth="1"/>
    <col min="12" max="13" width="10.25" style="170" customWidth="1"/>
    <col min="14" max="15" width="9.375" style="170" customWidth="1"/>
    <col min="16" max="16" width="5.875" style="170" customWidth="1"/>
    <col min="17" max="17" width="9.375" style="170" customWidth="1"/>
    <col min="18" max="18" width="5.375" style="170" customWidth="1"/>
    <col min="19" max="19" width="9.375" style="170" customWidth="1"/>
    <col min="20" max="20" width="6.375" style="170" customWidth="1"/>
    <col min="21" max="21" width="9.375" style="170" customWidth="1"/>
    <col min="22" max="22" width="6.25" style="170" customWidth="1"/>
    <col min="23" max="24" width="12.375" style="176" customWidth="1"/>
    <col min="25" max="25" width="11.75" style="176" customWidth="1"/>
    <col min="26" max="26" width="10.625" style="176" customWidth="1"/>
    <col min="27" max="52" width="10.625" style="170" hidden="1" customWidth="1"/>
    <col min="53" max="53" width="10.625" style="2" customWidth="1"/>
    <col min="54" max="167" width="9.125" style="2" customWidth="1"/>
    <col min="168" max="253" width="9.1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4" t="s">
        <v>1561</v>
      </c>
      <c r="C4" s="494"/>
      <c r="D4" s="494"/>
      <c r="E4" s="494"/>
      <c r="F4" s="494"/>
      <c r="G4" s="495"/>
      <c r="H4" s="337">
        <f>SUM(H8:H2007)</f>
        <v>6235.27</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5.4" thickBot="1" x14ac:dyDescent="0.3">
      <c r="A8" s="311">
        <v>1</v>
      </c>
      <c r="B8" s="81" t="s">
        <v>135</v>
      </c>
      <c r="C8" s="84" t="s">
        <v>346</v>
      </c>
      <c r="D8" s="259" t="s">
        <v>2672</v>
      </c>
      <c r="E8" s="260" t="s">
        <v>2551</v>
      </c>
      <c r="F8" s="141"/>
      <c r="G8" s="84"/>
      <c r="H8" s="83">
        <v>2205.5100000000002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12.6" thickBot="1" x14ac:dyDescent="0.3">
      <c r="A9" s="311">
        <v>2</v>
      </c>
      <c r="B9" s="79" t="s">
        <v>135</v>
      </c>
      <c r="C9" s="77" t="s">
        <v>336</v>
      </c>
      <c r="D9" s="138" t="s">
        <v>2674</v>
      </c>
      <c r="E9" s="142" t="s">
        <v>2551</v>
      </c>
      <c r="F9" s="140"/>
      <c r="G9" s="77"/>
      <c r="H9" s="78">
        <v>339.58</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6" thickBot="1" x14ac:dyDescent="0.3">
      <c r="A10" s="311">
        <v>3</v>
      </c>
      <c r="B10" s="79" t="s">
        <v>135</v>
      </c>
      <c r="C10" s="77" t="s">
        <v>340</v>
      </c>
      <c r="D10" s="138" t="s">
        <v>2675</v>
      </c>
      <c r="E10" s="142" t="s">
        <v>2551</v>
      </c>
      <c r="F10" s="140"/>
      <c r="G10" s="77"/>
      <c r="H10" s="78">
        <v>5</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6" thickBot="1" x14ac:dyDescent="0.3">
      <c r="A11" s="311">
        <v>4</v>
      </c>
      <c r="B11" s="79" t="s">
        <v>135</v>
      </c>
      <c r="C11" s="77" t="s">
        <v>958</v>
      </c>
      <c r="D11" s="138" t="s">
        <v>2676</v>
      </c>
      <c r="E11" s="142" t="s">
        <v>2551</v>
      </c>
      <c r="F11" s="140"/>
      <c r="G11" s="77"/>
      <c r="H11" s="264">
        <v>123.07</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6" thickBot="1" x14ac:dyDescent="0.3">
      <c r="A12" s="311">
        <v>5</v>
      </c>
      <c r="B12" s="95" t="s">
        <v>135</v>
      </c>
      <c r="C12" s="77" t="s">
        <v>1633</v>
      </c>
      <c r="D12" s="138" t="s">
        <v>2673</v>
      </c>
      <c r="E12" s="142" t="s">
        <v>2551</v>
      </c>
      <c r="F12" s="140"/>
      <c r="G12" s="77"/>
      <c r="H12" s="78">
        <v>3100.43</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12.6" thickBot="1" x14ac:dyDescent="0.3">
      <c r="A13" s="311">
        <v>6</v>
      </c>
      <c r="B13" s="96" t="s">
        <v>135</v>
      </c>
      <c r="C13" s="77" t="s">
        <v>207</v>
      </c>
      <c r="D13" s="138" t="s">
        <v>2677</v>
      </c>
      <c r="E13" s="142" t="s">
        <v>2551</v>
      </c>
      <c r="F13" s="141"/>
      <c r="G13" s="84"/>
      <c r="H13" s="83">
        <v>88</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6" thickBot="1" x14ac:dyDescent="0.3">
      <c r="A14" s="311">
        <v>7</v>
      </c>
      <c r="B14" s="81" t="s">
        <v>135</v>
      </c>
      <c r="C14" s="77" t="s">
        <v>1632</v>
      </c>
      <c r="D14" s="138" t="s">
        <v>2678</v>
      </c>
      <c r="E14" s="142" t="s">
        <v>2551</v>
      </c>
      <c r="F14" s="140"/>
      <c r="G14" s="77"/>
      <c r="H14" s="78">
        <v>373.68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6" thickBot="1" x14ac:dyDescent="0.3">
      <c r="A15" s="311">
        <v>8</v>
      </c>
      <c r="B15" s="79"/>
      <c r="C15" s="77"/>
      <c r="D15" s="138"/>
      <c r="E15" s="142"/>
      <c r="F15" s="140"/>
      <c r="G15" s="77"/>
      <c r="H15" s="78"/>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12.6" thickBot="1" x14ac:dyDescent="0.3">
      <c r="A16" s="311">
        <v>9</v>
      </c>
      <c r="B16" s="79"/>
      <c r="C16" s="77"/>
      <c r="D16" s="138"/>
      <c r="E16" s="142"/>
      <c r="F16" s="140"/>
      <c r="G16" s="77"/>
      <c r="H16" s="78"/>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6" thickBot="1" x14ac:dyDescent="0.3">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6" thickBot="1" x14ac:dyDescent="0.3">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6" thickBot="1" x14ac:dyDescent="0.3">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6" thickBot="1" x14ac:dyDescent="0.3">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6" thickBot="1" x14ac:dyDescent="0.3">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6" thickBot="1" x14ac:dyDescent="0.3">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6" thickBot="1" x14ac:dyDescent="0.3">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6" thickBot="1" x14ac:dyDescent="0.3">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6" thickBot="1" x14ac:dyDescent="0.3">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6" thickBot="1" x14ac:dyDescent="0.3">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6" thickBot="1" x14ac:dyDescent="0.3">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6" thickBot="1" x14ac:dyDescent="0.3">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6" thickBot="1" x14ac:dyDescent="0.3">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6" thickBot="1" x14ac:dyDescent="0.3">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6" thickBot="1" x14ac:dyDescent="0.3">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6" thickBot="1" x14ac:dyDescent="0.3">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6" thickBot="1" x14ac:dyDescent="0.3">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6" thickBot="1" x14ac:dyDescent="0.3">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6" thickBot="1" x14ac:dyDescent="0.3">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6" thickBot="1" x14ac:dyDescent="0.3">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6" thickBot="1" x14ac:dyDescent="0.3">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6" thickBot="1" x14ac:dyDescent="0.3">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6" thickBot="1" x14ac:dyDescent="0.3">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6" thickBot="1" x14ac:dyDescent="0.3">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6" thickBot="1" x14ac:dyDescent="0.3">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6" thickBot="1" x14ac:dyDescent="0.3">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6" thickBot="1" x14ac:dyDescent="0.3">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6" thickBot="1" x14ac:dyDescent="0.3">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6" thickBot="1" x14ac:dyDescent="0.3">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6" thickBot="1" x14ac:dyDescent="0.3">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6" thickBot="1" x14ac:dyDescent="0.3">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6" thickBot="1" x14ac:dyDescent="0.3">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6" thickBot="1" x14ac:dyDescent="0.3">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6" thickBot="1" x14ac:dyDescent="0.3">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6" thickBot="1" x14ac:dyDescent="0.3">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6" thickBot="1" x14ac:dyDescent="0.3">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6" thickBot="1" x14ac:dyDescent="0.3">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6" thickBot="1" x14ac:dyDescent="0.3">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6" thickBot="1" x14ac:dyDescent="0.3">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6" thickBot="1" x14ac:dyDescent="0.3">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6" thickBot="1" x14ac:dyDescent="0.3">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6" thickBot="1" x14ac:dyDescent="0.3">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6" thickBot="1" x14ac:dyDescent="0.3">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6" thickBot="1" x14ac:dyDescent="0.3">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6" thickBot="1" x14ac:dyDescent="0.3">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6" thickBot="1" x14ac:dyDescent="0.3">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6" thickBot="1" x14ac:dyDescent="0.3">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6" thickBot="1" x14ac:dyDescent="0.3">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6" thickBot="1" x14ac:dyDescent="0.3">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6" thickBot="1" x14ac:dyDescent="0.3">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6" thickBot="1" x14ac:dyDescent="0.3">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6" thickBot="1" x14ac:dyDescent="0.3">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6" thickBot="1" x14ac:dyDescent="0.3">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6" thickBot="1" x14ac:dyDescent="0.3">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6" thickBot="1" x14ac:dyDescent="0.3">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6" thickBot="1" x14ac:dyDescent="0.3">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6" thickBot="1" x14ac:dyDescent="0.3">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6" thickBot="1" x14ac:dyDescent="0.3">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6" thickBot="1" x14ac:dyDescent="0.3">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6" thickBot="1" x14ac:dyDescent="0.3">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6" thickBot="1" x14ac:dyDescent="0.3">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6" thickBot="1" x14ac:dyDescent="0.3">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6" thickBot="1" x14ac:dyDescent="0.3">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6" thickBot="1" x14ac:dyDescent="0.3">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6" thickBot="1" x14ac:dyDescent="0.3">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6" thickBot="1" x14ac:dyDescent="0.3">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6" thickBot="1" x14ac:dyDescent="0.3">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6" thickBot="1" x14ac:dyDescent="0.3">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6" thickBot="1" x14ac:dyDescent="0.3">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6" thickBot="1" x14ac:dyDescent="0.3">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6" thickBot="1" x14ac:dyDescent="0.3">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6" thickBot="1" x14ac:dyDescent="0.3">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6" thickBot="1" x14ac:dyDescent="0.3">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6" thickBot="1" x14ac:dyDescent="0.3">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6" thickBot="1" x14ac:dyDescent="0.3">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6" thickBot="1" x14ac:dyDescent="0.3">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6" thickBot="1" x14ac:dyDescent="0.3">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6" thickBot="1" x14ac:dyDescent="0.3">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6" thickBot="1" x14ac:dyDescent="0.3">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6" thickBot="1" x14ac:dyDescent="0.3">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6" thickBot="1" x14ac:dyDescent="0.3">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6" thickBot="1" x14ac:dyDescent="0.3">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6" thickBot="1" x14ac:dyDescent="0.3">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6" thickBot="1" x14ac:dyDescent="0.3">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6" thickBot="1" x14ac:dyDescent="0.3">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6" thickBot="1" x14ac:dyDescent="0.3">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6" thickBot="1" x14ac:dyDescent="0.3">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6" thickBot="1" x14ac:dyDescent="0.3">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6" thickBot="1" x14ac:dyDescent="0.3">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6" thickBot="1" x14ac:dyDescent="0.3">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6" thickBot="1" x14ac:dyDescent="0.3">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6" thickBot="1" x14ac:dyDescent="0.3">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6" thickBot="1" x14ac:dyDescent="0.3">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6" thickBot="1" x14ac:dyDescent="0.3">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6" thickBot="1" x14ac:dyDescent="0.3">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6" thickBot="1" x14ac:dyDescent="0.3">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6" thickBot="1" x14ac:dyDescent="0.3">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D8" sqref="D8"/>
    </sheetView>
  </sheetViews>
  <sheetFormatPr defaultColWidth="9.125" defaultRowHeight="11.4" x14ac:dyDescent="0.2"/>
  <cols>
    <col min="1" max="1" width="4.375" style="170" customWidth="1"/>
    <col min="2" max="2" width="35.125" style="170" customWidth="1"/>
    <col min="3" max="3" width="17" style="170" customWidth="1"/>
    <col min="4" max="4" width="45.25" style="170" customWidth="1"/>
    <col min="5" max="5" width="16.875" style="170" customWidth="1"/>
    <col min="6" max="6" width="0.875" style="170" customWidth="1"/>
    <col min="7" max="7" width="9.125" style="170"/>
    <col min="8" max="9" width="21" style="170" customWidth="1"/>
    <col min="10" max="10" width="33.125" style="170" customWidth="1"/>
    <col min="11" max="26" width="9.125" style="170"/>
    <col min="27" max="27" width="9.75" style="170" customWidth="1"/>
    <col min="28" max="28" width="9.125" style="170"/>
    <col min="29" max="29" width="9.625" style="170" bestFit="1" customWidth="1"/>
    <col min="30" max="30" width="10.625" style="170" hidden="1" customWidth="1"/>
    <col min="31" max="31" width="4.25" style="170" hidden="1" customWidth="1"/>
    <col min="32" max="32" width="37.875" style="170" hidden="1" customWidth="1"/>
    <col min="33" max="33" width="6.25" style="170" hidden="1" customWidth="1"/>
    <col min="34" max="34" width="143.125" style="170" hidden="1" customWidth="1"/>
    <col min="35" max="35" width="33.375" style="170" hidden="1" customWidth="1"/>
    <col min="36" max="52" width="10.625" style="170" hidden="1" customWidth="1"/>
    <col min="53" max="65" width="10.625" style="170" customWidth="1"/>
    <col min="66" max="16384" width="9.125" style="170"/>
  </cols>
  <sheetData>
    <row r="1" spans="1:256" s="177" customFormat="1" ht="3.75" customHeight="1" x14ac:dyDescent="0.3">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500" t="s">
        <v>1058</v>
      </c>
      <c r="C4" s="500"/>
      <c r="D4" s="501"/>
      <c r="E4" s="337">
        <f>SUM(E8:E2007)</f>
        <v>0</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25">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 thickBot="1" x14ac:dyDescent="0.25">
      <c r="A8" s="311">
        <v>1</v>
      </c>
      <c r="B8" s="85"/>
      <c r="C8" s="77"/>
      <c r="D8" s="143"/>
      <c r="E8" s="94"/>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 thickBot="1" x14ac:dyDescent="0.25">
      <c r="A9" s="311">
        <v>2</v>
      </c>
      <c r="B9" s="87"/>
      <c r="C9" s="77"/>
      <c r="D9" s="144"/>
      <c r="E9" s="88"/>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 thickBot="1" x14ac:dyDescent="0.25">
      <c r="A10" s="311">
        <v>3</v>
      </c>
      <c r="B10" s="87"/>
      <c r="C10" s="77"/>
      <c r="D10" s="144"/>
      <c r="E10" s="88"/>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 thickBot="1" x14ac:dyDescent="0.25">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 thickBot="1" x14ac:dyDescent="0.25">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 thickBot="1" x14ac:dyDescent="0.25">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 thickBot="1" x14ac:dyDescent="0.25">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 thickBot="1" x14ac:dyDescent="0.25">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 thickBot="1" x14ac:dyDescent="0.25">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12" thickBot="1" x14ac:dyDescent="0.25">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 thickBot="1" x14ac:dyDescent="0.25">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 thickBot="1" x14ac:dyDescent="0.25">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12" thickBot="1" x14ac:dyDescent="0.25">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 thickBot="1" x14ac:dyDescent="0.25">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 thickBot="1" x14ac:dyDescent="0.25">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12" thickBot="1" x14ac:dyDescent="0.25">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 thickBot="1" x14ac:dyDescent="0.25">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 thickBot="1" x14ac:dyDescent="0.25">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 thickBot="1" x14ac:dyDescent="0.25">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 thickBot="1" x14ac:dyDescent="0.25">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 thickBot="1" x14ac:dyDescent="0.25">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 thickBot="1" x14ac:dyDescent="0.25">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 thickBot="1" x14ac:dyDescent="0.25">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 thickBot="1" x14ac:dyDescent="0.25">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12" thickBot="1" x14ac:dyDescent="0.25">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 thickBot="1" x14ac:dyDescent="0.25">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 thickBot="1" x14ac:dyDescent="0.25">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 thickBot="1" x14ac:dyDescent="0.25">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12" thickBot="1" x14ac:dyDescent="0.25">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12" thickBot="1" x14ac:dyDescent="0.25">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12" thickBot="1" x14ac:dyDescent="0.25">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12" thickBot="1" x14ac:dyDescent="0.25">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12" thickBot="1" x14ac:dyDescent="0.25">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 thickBot="1" x14ac:dyDescent="0.25">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 thickBot="1" x14ac:dyDescent="0.25">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D1" workbookViewId="0">
      <pane ySplit="1" topLeftCell="A2" activePane="bottomLeft" state="frozen"/>
      <selection pane="bottomLeft" activeCell="U38" sqref="U38"/>
    </sheetView>
  </sheetViews>
  <sheetFormatPr defaultRowHeight="12.75" customHeight="1" x14ac:dyDescent="0.2"/>
  <cols>
    <col min="1" max="1" width="2.125" style="127" customWidth="1"/>
    <col min="2" max="2" width="61.25" style="127" bestFit="1" customWidth="1"/>
    <col min="3" max="3" width="1.625" style="127" customWidth="1"/>
    <col min="4" max="4" width="55" style="127" customWidth="1"/>
    <col min="5" max="5" width="2" style="127" customWidth="1"/>
    <col min="6" max="6" width="11.75" style="127" customWidth="1"/>
    <col min="7" max="7" width="2.125" style="127" customWidth="1"/>
    <col min="8" max="8" width="2.625" style="127" customWidth="1"/>
    <col min="9" max="9" width="7.25" style="127" customWidth="1"/>
    <col min="10" max="10" width="15.375" style="127" customWidth="1"/>
    <col min="11" max="11" width="13.375" style="127" customWidth="1"/>
    <col min="12" max="12" width="4.75" style="127" customWidth="1"/>
    <col min="13" max="13" width="59.75" style="127" customWidth="1"/>
    <col min="14" max="14" width="5.875" style="127" customWidth="1"/>
    <col min="15" max="15" width="43.875" style="127" customWidth="1"/>
    <col min="16" max="16" width="7.75" style="127" customWidth="1"/>
    <col min="17" max="17" width="3.75" style="127" customWidth="1"/>
    <col min="18" max="18" width="9" style="127" customWidth="1"/>
    <col min="19" max="19" width="7.25" style="127" customWidth="1"/>
    <col min="20" max="20" width="15" style="127" customWidth="1"/>
    <col min="21" max="21" width="43" style="127" customWidth="1"/>
    <col min="22" max="22" width="9" style="127"/>
    <col min="23" max="23" width="60.8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103666 - Caer Glaw Quarry</Site_x0020_Name>
    <Internal_x002f_External xmlns="859f7ad6-93f6-4205-b62b-a17f28acbbac">Incoming document</Internal_x002f_External>
    <Post_x0020_code xmlns="859f7ad6-93f6-4205-b62b-a17f28acbbac">LL65 4PW</Post_x0020_cod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Kevin Hogan</Addressee>
    <Process_x0020_Type xmlns="859f7ad6-93f6-4205-b62b-a17f28acbbac">Compliance</Process_x0020_Type>
    <License_x002f_Activity_x0020_Type xmlns="859f7ad6-93f6-4205-b62b-a17f28acbbac"/>
    <Surrendered_x002f_Expired xmlns="859f7ad6-93f6-4205-b62b-a17f28acbbac" xsi:nil="true"/>
    <Document_x0020_Date xmlns="859f7ad6-93f6-4205-b62b-a17f28acbbac">2021-08-16T23:00:00+00:00</Document_x0020_Date>
    <Facility_x0020_Address xmlns="859f7ad6-93f6-4205-b62b-a17f28acbbac">Caer Glaw Quarry,  Gwalchmai, Holyhead, Anglesey, LL65 4PW,</Facility_x0020_Address>
    <Environment_x0020_Sub_x0020_Folder xmlns="859f7ad6-93f6-4205-b62b-a17f28acbbac">Waste returns</Environment_x0020_Sub_x0020_Folder>
    <Customer_x0020_Name xmlns="859f7ad6-93f6-4205-b62b-a17f28acbbac">Hogan Aggregates Ltd</Customer_x0020_Name>
    <Surrendered_x002f_Expired_x0020_Date xmlns="859f7ad6-93f6-4205-b62b-a17f28acbbac" xsi:nil="true"/>
    <_dlc_DocId xmlns="9be56660-2c31-41ef-bc00-23e72f632f2a">REGU-204-2743335</_dlc_DocId>
    <_dlc_DocIdUrl xmlns="9be56660-2c31-41ef-bc00-23e72f632f2a">
      <Url>https://cyfoethnaturiolcymru.sharepoint.com/teams/Regulatory/Permitting/_layouts/15/DocIdRedir.aspx?ID=REGU-204-2743335</Url>
      <Description>REGU-204-2743335</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72" ma:contentTypeDescription="Permitting &amp; Compliance Word Document" ma:contentTypeScope="" ma:versionID="06587d038c15bcb86a29841c0dfb0781">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c381ef4919ecafc8566a3dbee36e38b7"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LongProperties xmlns="http://schemas.microsoft.com/office/2006/metadata/long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2.xml><?xml version="1.0" encoding="utf-8"?>
<ds:datastoreItem xmlns:ds="http://schemas.openxmlformats.org/officeDocument/2006/customXml" ds:itemID="{79C6924B-5DC6-4E85-97F6-A12692113BDA}">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DAD4AED1-0A79-4323-B9A3-43DCD384C323}"/>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99E05A6E-981B-46B6-B2D0-94D6B31D9A6D}"/>
</file>

<file path=customXml/itemProps6.xml><?xml version="1.0" encoding="utf-8"?>
<ds:datastoreItem xmlns:ds="http://schemas.openxmlformats.org/officeDocument/2006/customXml" ds:itemID="{783A74F5-AAC0-4EA7-B30E-656E07AF61B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Karen Hogan</cp:lastModifiedBy>
  <cp:lastPrinted>2003-03-08T17:22:27Z</cp:lastPrinted>
  <dcterms:created xsi:type="dcterms:W3CDTF">2001-10-11T16:28:49Z</dcterms:created>
  <dcterms:modified xsi:type="dcterms:W3CDTF">2021-07-22T17:52:06Z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REGU-426043497-62</vt:lpwstr>
  </property>
  <property fmtid="{D5CDD505-2E9C-101B-9397-08002B2CF9AE}" pid="7" name="_dlc_DocIdItemGuid">
    <vt:lpwstr>29d4f574-28be-4050-b39b-30a12708068b</vt:lpwstr>
  </property>
  <property fmtid="{D5CDD505-2E9C-101B-9397-08002B2CF9AE}" pid="8" name="_dlc_DocIdUrl">
    <vt:lpwstr>https://cyfoethnaturiolcymru.sharepoint.com/teams/Regulatory/wasters/wain/_layouts/15/DocIdRedir.aspx?ID=REGU-426043497-62, REGU-426043497-62</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