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B34D21ED-63E8-4094-A895-1645A9F03E7C}" xr6:coauthVersionLast="31" xr6:coauthVersionMax="31" xr10:uidLastSave="{00000000-0000-0000-0000-000000000000}"/>
  <workbookProtection workbookPassword="A4CB" lockStructure="1"/>
  <bookViews>
    <workbookView xWindow="0" yWindow="0" windowWidth="19110" windowHeight="1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<sst xmlns="http://schemas.openxmlformats.org/spreadsheetml/2006/main" count="7744" uniqueCount="2650">
  <si>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</si>
  <si>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</si>
  <si>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</si>
  <si>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</si>
  <si>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</si>
  <si>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</si>
  <si>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</si>
  <si>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</si>
  <si>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</si>
  <si>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</si>
  <si>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</si>
  <si>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</si>
  <si>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</si>
  <si>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</si>
  <si>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</si>
  <si>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</si>
  <si>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</si>
  <si>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</si>
  <si>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</si>
  <si>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</si>
  <si>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</si>
  <si>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</si>
  <si>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</si>
  <si>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</si>
  <si>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</si>
  <si>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</si>
  <si>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</si>
  <si>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</si>
  <si>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</si>
  <si>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</si>
  <si>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</si>
  <si>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</si>
  <si>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</si>
  <si>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</si>
  <si>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</si>
  <si>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</si>
  <si>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</si>
  <si>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</si>
  <si>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</si>
  <si>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</si>
  <si>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</si>
  <si>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</si>
  <si>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</si>
  <si>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</si>
  <si>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</si>
  <si>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</si>
  <si>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</si>
  <si>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</si>
  <si>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</si>
  <si>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</si>
  <si>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</si>
  <si>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</si>
  <si>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</si>
  <si>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</si>
  <si>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</si>
  <si>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</si>
  <si>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</si>
  <si>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</si>
  <si>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</si>
  <si>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</si>
  <si>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</si>
  <si>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</si>
  <si>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</si>
  <si>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</si>
  <si>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</si>
  <si>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</si>
  <si>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</si>
  <si>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</si>
  <si>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</si>
  <si>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</si>
  <si>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</si>
  <si>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</si>
  <si>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</si>
  <si>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</si>
  <si>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</si>
  <si>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</si>
  <si>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</si>
  <si>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</si>
  <si>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</si>
  <si>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</si>
  <si>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</si>
  <si>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</si>
  <si>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</si>
  <si>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</si>
  <si>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</si>
  <si>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</si>
  <si>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</si>
  <si>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</si>
  <si>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</si>
  <si>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</si>
  <si>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</si>
  <si>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</si>
  <si>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</si>
  <si>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</si>
  <si>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</si>
  <si>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</si>
  <si>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</si>
  <si>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</si>
  <si>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</si>
  <si>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</si>
  <si>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</si>
  <si>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</si>
  <si>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</si>
  <si>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</si>
  <si>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</si>
  <si>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</si>
  <si>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</si>
  <si>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</si>
  <si>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</si>
  <si>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</si>
  <si>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</si>
  <si>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</si>
  <si>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</si>
  <si>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</si>
  <si>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</si>
  <si>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</si>
  <si>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</si>
  <si>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</si>
  <si>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</si>
  <si>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</si>
  <si>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</si>
  <si>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</si>
  <si>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</si>
  <si>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</si>
  <si>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</si>
  <si>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</si>
  <si>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</si>
  <si>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</si>
  <si>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</si>
  <si>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</si>
  <si>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</si>
  <si>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</si>
  <si>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</si>
  <si>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</si>
  <si>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</si>
  <si>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</si>
  <si>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</si>
  <si>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</si>
  <si>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</si>
  <si>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</si>
  <si>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</si>
  <si>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</si>
  <si>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</si>
  <si>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</si>
  <si>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</si>
  <si>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</si>
  <si>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</si>
  <si>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</si>
  <si>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</si>
  <si>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</si>
  <si>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</si>
  <si>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</si>
  <si>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</si>
  <si>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</si>
  <si>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</si>
  <si>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</si>
  <si>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</si>
  <si>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</si>
  <si>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</si>
  <si>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</si>
  <si>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</si>
  <si>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</si>
  <si>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</si>
  <si>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</si>
  <si>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</si>
  <si>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</si>
  <si>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</si>
  <si>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</si>
  <si>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</si>
  <si>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</si>
  <si>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</si>
  <si>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</si>
  <si>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</si>
  <si>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</si>
  <si>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</si>
  <si>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</si>
  <si>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</si>
  <si>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</si>
  <si>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</si>
  <si>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</si>
  <si>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</si>
  <si>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</si>
  <si>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</si>
  <si>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</si>
  <si>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</si>
  <si>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</si>
  <si>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</si>
  <si>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</si>
  <si>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</si>
  <si>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</si>
  <si>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</si>
  <si>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</si>
  <si>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</si>
  <si>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</si>
  <si>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</si>
  <si>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</si>
  <si>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</si>
  <si>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</si>
  <si>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</si>
  <si>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</si>
  <si>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</si>
  <si>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</si>
  <si>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</si>
  <si>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</si>
  <si>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</si>
  <si>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</si>
  <si>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</si>
  <si>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</si>
  <si>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</si>
  <si>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</si>
  <si>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</si>
  <si>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</si>
  <si>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</si>
  <si>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</si>
  <si>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</si>
  <si>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</si>
  <si>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</si>
  <si>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</si>
  <si>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</si>
  <si>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</si>
  <si>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</si>
  <si>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</si>
  <si>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</si>
  <si>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</si>
  <si>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</si>
  <si>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</si>
  <si>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</si>
  <si>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</si>
  <si>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</si>
  <si>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</si>
  <si>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</si>
  <si>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</si>
  <si>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</si>
  <si>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</si>
  <si>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</si>
  <si>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</si>
  <si>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</si>
  <si>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</si>
  <si>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</si>
  <si>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</si>
  <si>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</si>
  <si>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</si>
  <si>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</si>
  <si>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</si>
  <si>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</si>
  <si>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</si>
  <si>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</si>
  <si>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</si>
  <si>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</si>
  <si>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</si>
  <si>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</si>
  <si>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</si>
  <si>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</si>
  <si>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</si>
  <si>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</si>
  <si>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</si>
  <si>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</si>
  <si>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</si>
  <si>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</si>
  <si>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</si>
  <si>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</si>
  <si>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</si>
  <si>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</si>
  <si>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</si>
  <si>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</si>
  <si>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</si>
  <si>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</si>
  <si>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</si>
  <si>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</si>
  <si>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</si>
  <si>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</si>
  <si>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</si>
  <si>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</si>
  <si>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</si>
  <si>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</si>
  <si>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</si>
  <si>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</si>
  <si>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</si>
  <si>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</si>
  <si>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</si>
  <si>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</si>
  <si>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</si>
  <si>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</si>
  <si>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</si>
  <si>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</si>
  <si>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</si>
  <si>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</si>
  <si>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</si>
  <si>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</si>
  <si>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</si>
  <si>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</si>
  <si>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</si>
  <si>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</si>
  <si>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</si>
  <si>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</si>
  <si>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</si>
  <si>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</si>
  <si>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</si>
  <si>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</si>
  <si>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</si>
  <si>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</si>
  <si>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</si>
  <si>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</si>
  <si>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</si>
  <si>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</si>
  <si>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</si>
  <si>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</si>
  <si>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</si>
  <si>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</si>
  <si>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</si>
  <si>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</si>
  <si>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</si>
  <si>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</si>
  <si>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</si>
  <si>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</si>
  <si>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</si>
  <si>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</si>
  <si>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</si>
  <si>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</si>
  <si>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</si>
  <si>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</si>
  <si>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</si>
  <si>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</si>
  <si>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</si>
  <si>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</si>
  <si>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</si>
  <si>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</si>
  <si>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</si>
  <si>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</si>
  <si>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</si>
  <si>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</si>
  <si>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</si>
  <si>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</si>
  <si>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</si>
  <si>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</si>
  <si>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</si>
  <si>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</si>
  <si>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</si>
  <si>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</si>
  <si>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</si>
  <si>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</si>
  <si>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</si>
  <si>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</si>
  <si>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</si>
  <si>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</si>
  <si>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</si>
  <si>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</si>
  <si>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</si>
  <si>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</si>
  <si>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</si>
  <si>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</si>
  <si>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</si>
  <si>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</si>
  <si>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</si>
  <si>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</si>
  <si>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</si>
  <si>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</si>
  <si>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</si>
  <si>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</si>
  <si>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</si>
  <si>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</si>
  <si>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</si>
  <si>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</si>
  <si>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</si>
  <si>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</si>
  <si>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</si>
  <si>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</si>
  <si>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</si>
  <si>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</si>
  <si>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</si>
  <si>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</si>
  <si>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</si>
  <si>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</si>
  <si>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</si>
  <si>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</si>
  <si>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</si>
  <si>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</si>
  <si>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</si>
  <si>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</si>
  <si>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</si>
  <si>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</si>
  <si>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</si>
  <si>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</si>
  <si>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</si>
  <si>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</si>
  <si>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</si>
  <si>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</si>
  <si>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</si>
  <si>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</si>
  <si>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</si>
  <si>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</si>
  <si>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</si>
  <si>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</si>
  <si>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</si>
  <si>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</si>
  <si>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</si>
  <si>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</si>
  <si>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</si>
  <si>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</si>
  <si>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</si>
  <si>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</si>
  <si>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</si>
  <si>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</si>
  <si>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</si>
  <si>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</si>
  <si>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</si>
  <si>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</si>
  <si>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</si>
  <si>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</si>
  <si>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</si>
  <si>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</si>
  <si>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</si>
  <si>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</si>
  <si>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</si>
  <si>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</si>
  <si>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</si>
  <si>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</si>
  <si>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</si>
  <si>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</si>
  <si>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</si>
  <si>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</si>
  <si>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</si>
  <si>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</si>
  <si>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</si>
  <si>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</si>
  <si>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</si>
  <si>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</si>
  <si>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</si>
  <si>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</si>
  <si>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</si>
  <si>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</si>
  <si>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</si>
  <si>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</si>
  <si>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</si>
  <si>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</si>
  <si>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</si>
  <si>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</si>
  <si>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</si>
  <si>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</si>
  <si>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</si>
  <si>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</si>
  <si>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</si>
  <si>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</si>
  <si>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</si>
  <si>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</si>
  <si>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</si>
  <si>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</si>
  <si>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</si>
  <si>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</si>
  <si>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</si>
  <si>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</si>
  <si>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</si>
  <si>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</si>
  <si>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</si>
  <si>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</si>
  <si>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</si>
  <si>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</si>
  <si>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</si>
  <si>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</si>
  <si>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</si>
  <si>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</si>
  <si>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</si>
  <si>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</si>
  <si>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</si>
  <si>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</si>
  <si>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</si>
  <si>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</si>
  <si>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</si>
  <si>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</si>
  <si>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</si>
  <si>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</si>
  <si>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</si>
  <si>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</si>
  <si>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</si>
  <si>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</si>
  <si>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</si>
  <si>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</si>
  <si>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</si>
  <si>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</si>
  <si>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</si>
  <si>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</si>
  <si>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</si>
  <si>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</si>
  <si>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</si>
  <si>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</si>
  <si>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</si>
  <si>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</si>
  <si>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</si>
  <si>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</si>
  <si>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</si>
  <si>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</si>
  <si>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</si>
  <si>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</si>
  <si>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</si>
  <si>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</si>
  <si>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</si>
  <si>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</si>
  <si>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</si>
  <si>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</si>
  <si>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</si>
  <si>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</si>
  <si>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</si>
  <si>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</si>
  <si>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</si>
  <si>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</si>
  <si>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</si>
  <si>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</si>
  <si>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</si>
  <si>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</si>
  <si>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</si>
  <si>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</si>
  <si>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</si>
  <si>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</si>
  <si>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</si>
  <si>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</si>
  <si>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</si>
  <si>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</si>
  <si>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</si>
  <si>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</si>
  <si>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</si>
  <si>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</si>
  <si>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</si>
  <si>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</si>
  <si>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</si>
  <si>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</si>
  <si>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</si>
  <si>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</si>
  <si>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</si>
  <si>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</si>
  <si>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</si>
  <si>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</si>
  <si>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</si>
  <si>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</si>
  <si>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</si>
  <si>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</si>
  <si>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</si>
  <si>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</si>
  <si>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</si>
  <si>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</si>
  <si>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</si>
  <si>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</si>
  <si>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</si>
  <si>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</si>
  <si>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</si>
  <si>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</si>
  <si>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</si>
  <si>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</si>
  <si>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</si>
  <si>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</si>
  <si>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</si>
  <si>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</si>
  <si>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</si>
  <si>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</si>
  <si>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</si>
  <si>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</si>
  <si>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</si>
  <si>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</si>
  <si>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</si>
  <si>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</si>
  <si>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</si>
  <si>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</si>
  <si>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</si>
  <si>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</si>
  <si>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</si>
  <si>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</si>
  <si>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</si>
  <si>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</si>
  <si>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</si>
  <si>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</si>
  <si>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</si>
  <si>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</si>
  <si>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</si>
  <si>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</si>
  <si>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</si>
  <si>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</si>
  <si>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</si>
  <si>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</si>
  <si>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</si>
  <si>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</si>
  <si>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</si>
  <si>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</si>
  <si>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</si>
  <si>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</si>
  <si>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</si>
  <si>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</si>
  <si>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</si>
  <si>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</si>
  <si>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</si>
  <si>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</si>
  <si>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</si>
  <si>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</si>
  <si>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</si>
  <si>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</si>
  <si>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</si>
  <si>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</si>
  <si>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</si>
  <si>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</si>
  <si>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</si>
  <si>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</si>
  <si>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</si>
  <si>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</si>
  <si>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</si>
  <si>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</si>
  <si>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</si>
  <si>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</si>
  <si>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</si>
  <si>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</si>
  <si>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</si>
  <si>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</si>
  <si>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</si>
  <si>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</si>
  <si>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</si>
  <si>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</si>
  <si>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</si>
  <si>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</si>
  <si>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</si>
  <si>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</si>
  <si>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</si>
  <si>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</si>
  <si>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</si>
  <si>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</si>
  <si>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</si>
  <si>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</si>
  <si>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</si>
  <si>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</si>
  <si>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</si>
  <si>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</si>
  <si>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</si>
  <si>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</si>
  <si>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</si>
  <si>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</si>
  <si>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</si>
  <si>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</si>
  <si>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</si>
  <si>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</si>
  <si>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</si>
  <si>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</si>
  <si>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</si>
  <si>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</si>
  <si>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</si>
  <si>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</si>
  <si>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</si>
  <si>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</si>
  <si>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</si>
  <si>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</si>
  <si>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</si>
  <si>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</si>
  <si>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</si>
  <si>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</si>
  <si>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</si>
  <si>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</si>
  <si>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</si>
  <si>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</si>
  <si>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</si>
  <si>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</si>
  <si>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</si>
  <si>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</si>
  <si>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</si>
  <si>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</si>
  <si>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</si>
  <si>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</si>
  <si>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</si>
  <si>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</si>
  <si>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</si>
  <si>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</si>
  <si>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</si>
  <si>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</si>
  <si>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</si>
  <si>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</si>
  <si>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</si>
  <si>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</si>
  <si>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</si>
  <si>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</si>
  <si>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</si>
  <si>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</si>
  <si>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</si>
  <si>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</si>
  <si>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</si>
  <si>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</si>
  <si>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</si>
  <si>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</si>
  <si>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</si>
  <si>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</si>
  <si>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</si>
  <si>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</si>
  <si>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</si>
  <si>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</si>
  <si>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</si>
  <si>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</si>
  <si>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</si>
  <si>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</si>
  <si>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</si>
  <si>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</si>
  <si>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</si>
  <si>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</si>
  <si>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</si>
  <si>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</si>
  <si>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</si>
  <si>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</si>
  <si>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</si>
  <si>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</si>
  <si>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</si>
  <si>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</si>
  <si>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</si>
  <si>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</si>
  <si>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</si>
  <si>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</si>
  <si>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</si>
  <si>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</si>
  <si>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</si>
  <si>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</si>
  <si>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</si>
  <si>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</si>
  <si>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</si>
  <si>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</si>
  <si>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</si>
  <si>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</si>
  <si>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</si>
  <si>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</si>
  <si>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</si>
  <si>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</si>
  <si>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</si>
  <si>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</si>
  <si>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</si>
  <si>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</si>
  <si>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</si>
  <si>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</si>
  <si>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</si>
  <si>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</si>
  <si>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</si>
  <si>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</si>
  <si>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</si>
  <si>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</si>
  <si>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</si>
  <si>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</si>
  <si>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</si>
  <si>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</si>
  <si>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</si>
  <si>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</si>
  <si>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</si>
  <si>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</si>
  <si>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</si>
  <si>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</si>
  <si>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</si>
  <si>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</si>
  <si>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</si>
  <si>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</si>
  <si>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</si>
  <si>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</si>
  <si>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</si>
  <si>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</si>
  <si>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</si>
  <si>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</si>
  <si>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</si>
  <si>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</si>
  <si>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</si>
  <si>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</si>
  <si>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</si>
  <si>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</si>
  <si>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</si>
  <si>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</si>
  <si>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</si>
  <si>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</si>
  <si>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</si>
  <si>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</si>
  <si>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</si>
  <si>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</si>
  <si>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</si>
  <si>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</si>
  <si>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</si>
  <si>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</si>
  <si>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</si>
  <si>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</si>
  <si>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</si>
  <si>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</si>
  <si>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</si>
  <si>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</si>
  <si>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</si>
  <si>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</si>
  <si>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</si>
  <si>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</si>
  <si>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</si>
  <si>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</si>
  <si>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</si>
  <si>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</si>
  <si>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</si>
  <si>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</si>
  <si>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</si>
  <si>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</si>
  <si>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</si>
  <si>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</si>
  <si>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</si>
  <si>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</si>
  <si>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</si>
  <si>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</si>
  <si>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</si>
  <si>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</si>
  <si>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</si>
  <si>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</si>
  <si>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</si>
  <si>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</si>
  <si>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</si>
  <si>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</si>
  <si>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</si>
  <si>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</si>
  <si>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</si>
  <si>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</si>
  <si>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</si>
  <si>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</si>
  <si>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</si>
  <si>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</si>
  <si>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</si>
  <si>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</si>
  <si>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</si>
  <si>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</si>
  <si>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</si>
  <si>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</si>
  <si>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</si>
  <si>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</si>
  <si>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</si>
  <si>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</si>
  <si>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</si>
  <si>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</si>
  <si>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</si>
  <si>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</si>
  <si>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</si>
  <si>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</si>
  <si>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</si>
  <si>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</si>
  <si>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</si>
  <si>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</si>
  <si>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</si>
  <si>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</si>
  <si>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</si>
  <si>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</si>
  <si>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</si>
  <si>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</si>
  <si>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</si>
  <si>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</si>
  <si>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</si>
  <si>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</si>
  <si>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</si>
  <si>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</si>
  <si>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</si>
  <si>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</si>
  <si>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</si>
  <si>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</si>
  <si>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</si>
  <si>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</si>
  <si>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</si>
  <si>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</si>
  <si>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</si>
  <si>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</si>
  <si>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</si>
  <si>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</si>
  <si>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</si>
  <si>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</si>
  <si>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</si>
  <si>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</si>
  <si>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</si>
  <si>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</si>
  <si>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</si>
  <si>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</si>
  <si>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</si>
  <si>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</si>
  <si>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</si>
  <si>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</si>
  <si>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</si>
  <si>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</si>
  <si>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</si>
  <si>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</si>
  <si>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</si>
  <si>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</si>
  <si>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</si>
  <si>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</si>
  <si>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</si>
  <si>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</si>
  <si>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</si>
  <si>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</si>
  <si>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</si>
  <si>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</si>
  <si>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</si>
  <si>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</si>
  <si>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</si>
  <si>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</si>
  <si>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</si>
  <si>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</si>
  <si>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</si>
  <si>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</si>
  <si>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</si>
  <si>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</si>
  <si>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</si>
  <si>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</si>
  <si>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</si>
  <si>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</si>
  <si>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</si>
  <si>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</si>
  <si>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</si>
  <si>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</si>
  <si>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</si>
  <si>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</si>
  <si>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</si>
  <si>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</si>
  <si>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</si>
  <si>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</si>
  <si>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</si>
  <si>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</si>
  <si>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</si>
  <si>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</si>
  <si>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</si>
  <si>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</si>
  <si>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</si>
  <si>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</si>
  <si>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</si>
  <si>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</si>
  <si>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</si>
  <si>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</si>
  <si>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</si>
  <si>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</si>
  <si>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</si>
  <si>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</si>
  <si>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</si>
  <si>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</si>
  <si>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</si>
  <si>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</si>
  <si>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</si>
  <si>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</si>
  <si>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</si>
  <si>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</si>
  <si>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</si>
  <si>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</si>
  <si>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</si>
  <si>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</si>
  <si>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</si>
  <si>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</si>
  <si>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</si>
  <si>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</si>
  <si>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</si>
  <si>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</si>
  <si>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</si>
  <si>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</si>
  <si>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</si>
  <si>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</si>
  <si>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</si>
  <si>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</si>
  <si>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</si>
  <si>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</si>
  <si>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</si>
  <si>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</si>
  <si>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</si>
  <si>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</si>
  <si>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</si>
  <si>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</si>
  <si>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</si>
  <si>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</si>
  <si>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</si>
  <si>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</si>
  <si>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</si>
  <si>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</si>
  <si>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</si>
  <si>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</si>
  <si>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</si>
  <si>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</si>
  <si>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</si>
  <si>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</si>
  <si>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</si>
  <si>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</si>
  <si>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</si>
  <si>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</si>
  <si>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</si>
  <si>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</si>
  <si>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</si>
  <si>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</si>
  <si>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</si>
  <si>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</si>
  <si>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</si>
  <si>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</si>
  <si>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</si>
  <si>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</si>
  <si>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</si>
  <si>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</si>
  <si>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</si>
  <si>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</si>
  <si>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</si>
  <si>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</si>
  <si>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</si>
  <si>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</si>
  <si>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</si>
  <si>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</si>
  <si>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</si>
  <si>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</si>
  <si>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</si>
  <si>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</si>
  <si>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</si>
  <si>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</si>
  <si>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</si>
  <si>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</si>
  <si>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</si>
  <si>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</si>
  <si>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</si>
  <si>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</si>
  <si>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</si>
  <si>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</si>
  <si>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</si>
  <si>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</si>
  <si>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</si>
  <si>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</si>
  <si>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</si>
  <si>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</si>
  <si>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</si>
  <si>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</si>
  <si>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</si>
  <si>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</si>
  <si>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</si>
  <si>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</si>
  <si>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</si>
  <si>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</si>
  <si>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</si>
  <si>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</si>
  <si>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</si>
  <si>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</si>
  <si>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</si>
  <si>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</si>
  <si>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</si>
  <si>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</si>
  <si>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</si>
  <si>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</si>
  <si>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</si>
  <si>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</si>
  <si>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</si>
  <si>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</si>
  <si>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</si>
  <si>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</si>
  <si>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</si>
  <si>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</si>
  <si>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</si>
  <si>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</si>
  <si>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</si>
  <si>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</si>
  <si>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</si>
  <si>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</si>
  <si>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</si>
  <si>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</si>
  <si>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</si>
  <si>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</si>
  <si>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</si>
  <si>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</si>
  <si>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</si>
  <si>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</si>
  <si>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</si>
  <si>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</si>
  <si>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</si>
  <si>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</si>
  <si>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</si>
  <si>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</si>
  <si>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</si>
  <si>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</si>
  <si>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</si>
  <si>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</si>
  <si>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</si>
  <si>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</si>
  <si>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</si>
  <si>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</si>
  <si>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</si>
  <si>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</si>
  <si>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</si>
  <si>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</si>
  <si>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</si>
  <si>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</si>
  <si>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</si>
  <si>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</si>
  <si>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</si>
  <si>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</si>
  <si>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</si>
  <si>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</si>
  <si>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</si>
  <si>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</si>
  <si>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</si>
  <si>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</si>
  <si>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</si>
  <si>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</si>
  <si>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</si>
  <si>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</si>
  <si>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</si>
  <si>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</si>
  <si>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</si>
  <si>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</si>
  <si>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</si>
  <si>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</si>
  <si>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</si>
  <si>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</si>
  <si>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</si>
  <si>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</si>
  <si>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</si>
  <si>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</si>
  <si>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</si>
  <si>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</si>
  <si>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</si>
  <si>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</si>
  <si>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</si>
  <si>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</si>
  <si>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</si>
  <si>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</si>
  <si>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</si>
  <si>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</si>
  <si>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</si>
  <si>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</si>
  <si>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</si>
  <si>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</si>
  <si>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</si>
  <si>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</si>
  <si>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</si>
  <si>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</si>
  <si>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</si>
  <si>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</si>
  <si>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</si>
  <si>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</si>
  <si>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</si>
  <si>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</si>
  <si>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</si>
  <si>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</si>
  <si>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</si>
  <si>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</si>
  <si>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</si>
  <si>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</si>
  <si>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</si>
  <si>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</si>
  <si>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</si>
  <si>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</si>
  <si>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</si>
  <si>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</si>
  <si>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</si>
  <si>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</si>
  <si>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</si>
  <si>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</si>
  <si>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</si>
  <si>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</si>
  <si>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</si>
  <si>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</si>
  <si>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</si>
  <si>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</si>
  <si>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</si>
  <si>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</si>
  <si>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</si>
  <si>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</si>
  <si>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</si>
  <si>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</si>
  <si>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</si>
  <si>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</si>
  <si>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</si>
  <si>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</si>
  <si>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</si>
  <si>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</si>
  <si>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</si>
  <si>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</si>
  <si>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</si>
  <si>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</si>
  <si>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</si>
  <si>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</si>
  <si>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</si>
  <si>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</si>
  <si>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</si>
  <si>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</si>
  <si>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</si>
  <si>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</si>
  <si>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</si>
  <si>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</si>
  <si>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</si>
  <si>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</si>
  <si>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</si>
  <si>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</si>
  <si>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</si>
  <si>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</si>
  <si>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</si>
  <si>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</si>
  <si>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</si>
  <si>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</si>
  <si>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</si>
  <si>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</si>
  <si>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</si>
  <si>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</si>
  <si>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</si>
  <si>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</si>
  <si>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</si>
  <si>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</si>
  <si>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</si>
  <si>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</si>
  <si>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</si>
  <si>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</si>
  <si>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</si>
  <si>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</si>
  <si>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</si>
  <si>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</si>
  <si>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</si>
  <si>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</si>
  <si>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</si>
  <si>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</si>
  <si>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</si>
  <si>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</si>
  <si>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</si>
  <si>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</si>
  <si>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</si>
  <si>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</si>
  <si>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</si>
  <si>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</si>
  <si>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</si>
  <si>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</si>
  <si>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</si>
  <si>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</si>
  <si>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</si>
  <si>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</si>
  <si>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</si>
  <si>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</si>
  <si>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</si>
  <si>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</si>
  <si>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</si>
  <si>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</si>
  <si>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</si>
  <si>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</si>
  <si>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</si>
  <si>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</si>
  <si>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</si>
  <si>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</si>
  <si>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</si>
  <si>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</si>
  <si>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</si>
  <si>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</si>
  <si>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</si>
  <si>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</si>
  <si>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</si>
  <si>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</si>
  <si>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</si>
  <si>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</si>
  <si>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</si>
  <si>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</si>
  <si>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</si>
  <si>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</si>
  <si>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</si>
  <si>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</si>
  <si>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</si>
  <si>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</si>
  <si>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</si>
  <si>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</si>
  <si>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</si>
  <si>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</si>
  <si>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</si>
  <si>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</si>
  <si>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</si>
  <si>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</si>
  <si>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</si>
  <si>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</si>
  <si>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</si>
  <si>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</si>
  <si>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</si>
  <si>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</si>
  <si>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</si>
  <si>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</si>
  <si>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</si>
  <si>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</si>
  <si>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</si>
  <si>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</si>
  <si>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</si>
  <si>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</si>
  <si>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</si>
  <si>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</si>
  <si>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</si>
  <si>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</si>
  <si>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</si>
  <si>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</si>
  <si>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</si>
  <si>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</si>
  <si>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</si>
  <si>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</si>
  <si>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</si>
  <si>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</si>
  <si>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</si>
  <si>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</si>
  <si>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</si>
  <si>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</si>
  <si>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</si>
  <si>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</si>
  <si>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</si>
  <si>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</si>
  <si>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</si>
  <si>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</si>
  <si>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</si>
  <si>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</si>
  <si>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</si>
  <si>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</si>
  <si>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</si>
  <si>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</si>
  <si>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</si>
  <si>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</si>
  <si>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</si>
  <si>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</si>
  <si>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</si>
  <si>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</si>
  <si>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</si>
  <si>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</si>
  <si>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</si>
  <si>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</si>
  <si>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</si>
  <si>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</si>
  <si>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</si>
  <si>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</si>
  <si>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</si>
  <si>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</si>
  <si>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</si>
  <si>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</si>
  <si>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</si>
  <si>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</si>
  <si>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</si>
  <si>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</si>
  <si>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</si>
  <si>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</si>
  <si>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</si>
  <si>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</si>
  <si>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</si>
  <si>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</si>
  <si>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</si>
  <si>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</si>
  <si>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</si>
  <si>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</si>
  <si>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</si>
  <si>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</si>
  <si>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</si>
  <si>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</si>
  <si>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</si>
  <si>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</si>
  <si>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</si>
  <si>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</si>
  <si>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</si>
  <si>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</si>
  <si>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</si>
  <si>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</si>
  <si>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</si>
  <si>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</si>
  <si>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</si>
  <si>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</si>
  <si>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</si>
  <si>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</si>
  <si>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</si>
  <si>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</si>
  <si>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</si>
  <si>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</si>
  <si>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</si>
  <si>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</si>
  <si>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</si>
  <si>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</si>
  <si>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</si>
  <si>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</si>
  <si>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</si>
  <si>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</si>
  <si>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</si>
  <si>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</si>
  <si>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</si>
  <si>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</si>
  <si>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</si>
  <si>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</si>
  <si>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</si>
  <si>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</si>
  <si>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</si>
  <si>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</si>
  <si>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</si>
  <si>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</si>
  <si>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</si>
  <si>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</si>
  <si>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</si>
  <si>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</si>
  <si>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</si>
  <si>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</si>
  <si>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</si>
  <si>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</si>
  <si>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</si>
  <si>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</si>
  <si>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</si>
  <si>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</si>
  <si>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</si>
  <si>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</si>
  <si>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</si>
  <si>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</si>
  <si>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</si>
  <si>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</si>
  <si>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</si>
  <si>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</si>
  <si>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</si>
  <si>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</si>
  <si>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</si>
  <si>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</si>
  <si>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</si>
  <si>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</si>
  <si>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</si>
  <si>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</si>
  <si>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</si>
  <si>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</si>
  <si>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</si>
  <si>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</si>
  <si>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</si>
  <si>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</si>
  <si>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</si>
  <si>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</si>
  <si>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</si>
  <si>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</si>
  <si>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</si>
  <si>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</si>
  <si>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</si>
  <si>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</si>
  <si>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</si>
  <si>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</si>
  <si>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</si>
  <si>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</si>
  <si>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</si>
  <si>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</si>
  <si>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</si>
  <si>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</si>
  <si>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</si>
  <si>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</si>
  <si>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</si>
  <si>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</si>
  <si>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</si>
  <si>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</si>
  <si>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</si>
  <si>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</si>
  <si>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</si>
  <si>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</si>
  <si>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</si>
  <si>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</si>
  <si>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</si>
  <si>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</si>
  <si>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</si>
  <si>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</si>
  <si>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</si>
  <si>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</si>
  <si>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</si>
  <si>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</si>
  <si>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</si>
  <si>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</si>
  <si>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</si>
  <si>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</si>
  <si>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</si>
  <si>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</si>
  <si>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</si>
  <si>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</si>
  <si>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</si>
  <si>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</si>
  <si>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</si>
  <si>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</si>
  <si>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</si>
  <si>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</si>
  <si>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</si>
  <si>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</si>
  <si>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</si>
  <si>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</si>
  <si>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</si>
  <si>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</si>
  <si>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</si>
  <si>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</si>
  <si>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</si>
  <si>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</si>
  <si>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</si>
  <si>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</si>
  <si>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</si>
  <si>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</si>
  <si>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</si>
  <si>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</si>
  <si>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</si>
  <si>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</si>
  <si>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</si>
  <si>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</si>
  <si>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</si>
  <si>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</si>
  <si>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</si>
  <si>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</si>
  <si>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</si>
  <si>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</si>
  <si>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</si>
  <si>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</si>
  <si>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</si>
  <si>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</si>
  <si>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</si>
  <si>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</si>
  <si>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</si>
  <si>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</si>
  <si>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</si>
  <si>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</si>
  <si>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</si>
  <si>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</si>
  <si>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</si>
  <si>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</si>
  <si>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</si>
  <si>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</si>
  <si>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</si>
  <si>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</si>
  <si>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</si>
  <si>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</si>
  <si>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</si>
  <si>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</si>
  <si>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</si>
  <si>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</si>
  <si>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</si>
  <si>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</si>
  <si>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</si>
  <si>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</si>
  <si>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</si>
  <si>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</si>
  <si>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</si>
  <si>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</si>
  <si>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</si>
  <si>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</si>
  <si>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</si>
  <si>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</si>
  <si>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</si>
  <si>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</si>
  <si>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</si>
  <si>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</si>
  <si>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</si>
  <si>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</si>
  <si>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</si>
  <si>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</si>
  <si>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</si>
  <si>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</si>
  <si>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</si>
  <si>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</si>
  <si>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</si>
  <si>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</si>
  <si>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</si>
  <si>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</si>
  <si>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</si>
  <si>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</si>
  <si>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</si>
  <si>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</si>
  <si>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</si>
  <si>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</si>
  <si>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</si>
  <si>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</si>
  <si>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</si>
  <si>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</si>
  <si>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</si>
  <si>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</si>
  <si>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</si>
  <si>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</si>
  <si>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</si>
  <si>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</si>
  <si>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</si>
  <si>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</si>
  <si>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</si>
  <si>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</si>
  <si>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</si>
  <si>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</si>
  <si>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</si>
  <si>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</si>
  <si>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</si>
  <si>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</si>
  <si>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</si>
  <si>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</si>
  <si>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</si>
  <si>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</si>
  <si>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</si>
  <si>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</si>
  <si>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</si>
  <si>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</si>
  <si>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</si>
  <si>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</si>
  <si>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</si>
  <si>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</si>
  <si>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</si>
  <si>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</si>
  <si>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</si>
  <si>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</si>
  <si>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</si>
  <si>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</si>
  <si>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</si>
  <si>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</si>
  <si>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</si>
  <si>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</si>
  <si>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</si>
  <si>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</si>
  <si>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</si>
  <si>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</si>
  <si>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</si>
  <si>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</si>
  <si>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</si>
  <si>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</si>
  <si>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</si>
  <si>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</si>
  <si>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</si>
  <si>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</si>
  <si>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</si>
  <si>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</si>
  <si>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</si>
  <si>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</si>
  <si>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</si>
  <si>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</si>
  <si>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</si>
  <si>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</si>
  <si>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</si>
  <si>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</si>
  <si>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</si>
  <si>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</si>
  <si>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</si>
  <si>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</si>
  <si>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</si>
  <si>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</si>
  <si>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</si>
  <si>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</si>
  <si>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</si>
  <si>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</si>
  <si>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</si>
  <si>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</si>
  <si>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</si>
  <si>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</si>
  <si>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</si>
  <si>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</si>
  <si>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</si>
  <si>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</si>
  <si>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</si>
  <si>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</si>
  <si>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</si>
  <si>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</si>
  <si>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</si>
  <si>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</si>
  <si>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</si>
  <si>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</si>
  <si>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</si>
  <si>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</si>
  <si>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</si>
  <si>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</si>
  <si>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</si>
  <si>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</si>
  <si>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</si>
  <si>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</si>
  <si>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</si>
  <si>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</si>
  <si>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</si>
  <si>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</si>
  <si>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</si>
  <si>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</si>
  <si>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</si>
  <si>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</si>
  <si>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</si>
  <si>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</si>
  <si>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</si>
  <si>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</si>
  <si>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</si>
  <si>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</si>
  <si>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</si>
  <si>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</si>
  <si>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</si>
  <si>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</si>
  <si>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</si>
  <si>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</si>
  <si>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</si>
  <si>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</si>
  <si>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</si>
  <si>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</si>
  <si>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</si>
  <si>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</si>
  <si>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</si>
  <si>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</si>
  <si>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</si>
  <si>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</si>
  <si>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</si>
  <si>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</si>
  <si>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</si>
  <si>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</si>
  <si>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</si>
  <si>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</si>
  <si>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</si>
  <si>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</si>
  <si>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</si>
  <si>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</si>
  <si>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</si>
  <si>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</si>
  <si>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</si>
  <si>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</si>
  <si>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</si>
  <si>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</si>
  <si>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</si>
  <si>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</si>
  <si>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</si>
  <si>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</si>
  <si>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</si>
  <si>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</si>
  <si>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</si>
  <si>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</si>
  <si>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</si>
  <si>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</si>
  <si>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</si>
  <si>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</si>
  <si>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</si>
  <si>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</si>
  <si>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</si>
  <si>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</si>
  <si>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</si>
  <si>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</si>
  <si>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</si>
  <si>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</si>
  <si>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</si>
  <si>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</si>
  <si>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</si>
  <si>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</si>
  <si>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</si>
  <si>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</si>
  <si>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</si>
  <si>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</si>
  <si>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</si>
  <si>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</si>
  <si>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</si>
  <si>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</si>
  <si>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</si>
  <si>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</si>
  <si>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</si>
  <si>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</si>
  <si>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</si>
  <si>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</si>
  <si>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</si>
  <si>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</si>
  <si>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</si>
  <si>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</si>
  <si>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</si>
  <si>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</si>
  <si>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</si>
  <si>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</si>
  <si>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</si>
  <si>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</si>
  <si>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</si>
  <si>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</si>
  <si>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</si>
  <si>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</si>
  <si>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</si>
  <si>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</si>
  <si>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</si>
  <si>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</si>
  <si>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</si>
  <si>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</si>
  <si>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</si>
  <si>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</si>
  <si>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</si>
  <si>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</si>
  <si>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</si>
  <si>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</si>
  <si>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</si>
  <si>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</si>
  <si>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</si>
  <si>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</si>
  <si>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</si>
  <si>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</si>
  <si>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</si>
  <si>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</si>
  <si>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</si>
  <si>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</si>
  <si>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</si>
  <si>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</si>
  <si>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</si>
  <si>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</si>
  <si>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</si>
  <si>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</si>
  <si>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</si>
  <si>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</si>
  <si>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</si>
  <si>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</si>
  <si>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</si>
  <si>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</si>
  <si>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</si>
  <si>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</si>
  <si>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</si>
  <si>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</si>
  <si>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</si>
  <si>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</si>
  <si>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</si>
  <si>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</si>
  <si>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</si>
  <si>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</si>
  <si>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</si>
  <si>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</si>
  <si>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</si>
  <si>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</si>
  <si>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</si>
  <si>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</si>
  <si>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</si>
  <si>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</si>
  <si>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</si>
  <si>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</si>
  <si>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</si>
  <si>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</si>
  <si>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</si>
  <si>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</si>
  <si>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</si>
  <si>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</si>
  <si>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</si>
  <si>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</si>
  <si>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</si>
  <si>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</si>
  <si>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</si>
  <si>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</si>
  <si>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</si>
  <si>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</si>
  <si>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</si>
  <si>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</si>
  <si>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</si>
  <si>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</si>
  <si>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</si>
  <si>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</si>
  <si>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</si>
  <si>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</si>
  <si>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</si>
  <si>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</si>
  <si>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</si>
  <si>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</si>
  <si>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</si>
  <si>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</si>
  <si>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</si>
  <si>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</si>
  <si>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</si>
  <si>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</si>
  <si>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</si>
  <si>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</si>
  <si>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</si>
  <si>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</si>
  <si>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</si>
  <si>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</si>
  <si>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</si>
  <si>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</si>
  <si>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</si>
  <si>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</si>
  <si>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</si>
  <si>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</si>
  <si>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</si>
  <si>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</si>
  <si>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</si>
  <si>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</si>
  <si>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</si>
  <si>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</si>
  <si>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</si>
  <si>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</si>
  <si>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</si>
  <si>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</si>
  <si>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</si>
  <si>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</si>
  <si>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</si>
  <si>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</si>
  <si>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</si>
  <si>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</si>
  <si>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</si>
  <si>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</si>
  <si>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</si>
  <si>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</si>
  <si>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</si>
  <si>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</si>
  <si>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</si>
  <si>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</si>
  <si>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</si>
  <si>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</si>
  <si>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</si>
  <si>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</si>
  <si>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</si>
  <si>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</si>
  <si>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</si>
  <si>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</si>
  <si>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</si>
  <si>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</si>
  <si>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</si>
  <si>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</si>
  <si>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</si>
  <si>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</si>
  <si>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</si>
  <si>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</si>
  <si>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</si>
  <si>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</si>
  <si>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</si>
  <si>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</si>
  <si>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</si>
  <si>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</si>
  <si>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</si>
  <si>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</si>
  <si>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</si>
  <si>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</si>
  <si>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</si>
  <si>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</si>
  <si>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</si>
  <si>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</si>
  <si>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</si>
  <si>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</si>
  <si>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</si>
  <si>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</si>
  <si>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</si>
  <si>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</si>
  <si>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</si>
  <si>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</si>
  <si>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</si>
  <si>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</si>
  <si>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</si>
  <si>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</si>
  <si>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</si>
  <si>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</si>
  <si>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</si>
  <si>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</si>
  <si>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</si>
  <si>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</si>
  <si>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</si>
  <si>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</si>
  <si>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</si>
  <si>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</si>
  <si>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</si>
  <si>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</si>
  <si>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</si>
  <si>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</si>
  <si>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</si>
  <si>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</si>
  <si>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</si>
  <si>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</si>
  <si>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</si>
  <si>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</si>
  <si>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</si>
  <si>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</si>
  <si>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</si>
  <si>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</si>
  <si>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</si>
  <si>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</si>
  <si>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</si>
  <si>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</si>
  <si>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</si>
  <si>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</si>
  <si>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</si>
  <si>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</si>
  <si>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</si>
  <si>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</si>
  <si>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</si>
  <si>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</si>
  <si>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</si>
  <si>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</si>
  <si>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</si>
  <si>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</si>
  <si>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</si>
  <si>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</si>
  <si>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</si>
  <si>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</si>
  <si>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</si>
  <si>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</si>
  <si>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</si>
  <si>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</si>
  <si>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</si>
  <si>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</si>
  <si>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</si>
  <si>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</si>
  <si>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</si>
  <si>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</si>
  <si>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</si>
  <si>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</si>
  <si>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</si>
  <si>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</si>
  <si>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</si>
  <si>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</si>
  <si>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</si>
  <si>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</si>
  <si>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</si>
  <si>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</si>
  <si>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</si>
  <si>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</si>
  <si>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</si>
  <si>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</si>
  <si>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</si>
  <si>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</si>
  <si>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</si>
  <si>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</si>
  <si>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</si>
  <si>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</si>
  <si>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</si>
  <si>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</si>
  <si>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</si>
  <si>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</si>
  <si>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</si>
  <si>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</si>
  <si>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</si>
  <si>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</si>
  <si>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</si>
  <si>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</si>
  <si>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</si>
  <si>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</si>
  <si>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</si>
  <si>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</si>
  <si>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</si>
  <si>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</si>
  <si>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</si>
  <si>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</si>
  <si>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</si>
  <si>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</si>
  <si>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</si>
  <si>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</si>
  <si>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</si>
  <si>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</si>
  <si>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</si>
  <si>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</si>
  <si>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</si>
  <si>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</si>
  <si>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</si>
  <si>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</si>
  <si>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</si>
  <si>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</si>
  <si>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</si>
  <si>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</si>
  <si>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</si>
  <si>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</si>
  <si>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</si>
  <si>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</si>
  <si>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</si>
  <si>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</si>
  <si>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</si>
  <si>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</si>
  <si>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</si>
  <si>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</si>
  <si>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</si>
  <si>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</si>
  <si>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</si>
  <si>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</si>
  <si>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</si>
  <si>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</si>
  <si>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</si>
  <si>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</si>
  <si>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</si>
  <si>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</si>
  <si>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</si>
  <si>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</si>
  <si>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</si>
  <si>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</si>
  <si>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</si>
  <si>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</si>
  <si>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</si>
  <si>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</si>
  <si>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</si>
  <si>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</si>
  <si>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</si>
  <si>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</si>
  <si>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</si>
  <si>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</si>
  <si>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</si>
  <si>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</si>
  <si>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</si>
  <si>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</si>
  <si>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</si>
  <si>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</si>
  <si>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</si>
  <si>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</si>
  <si>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</si>
  <si>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</si>
  <si>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</si>
  <si>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</si>
  <si>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</si>
  <si>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</si>
  <si>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</si>
  <si>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</si>
  <si>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</si>
  <si>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</si>
  <si>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</si>
  <si>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</si>
  <si>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</si>
  <si>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</si>
  <si>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</si>
  <si>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</si>
  <si>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</si>
  <si>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</si>
  <si>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</si>
  <si>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</si>
  <si>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</si>
  <si>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</si>
  <si>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</si>
  <si>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</si>
  <si>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</si>
  <si>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</si>
  <si>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</si>
  <si>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</si>
  <si>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</si>
  <si>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</si>
  <si>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</si>
  <si>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</si>
  <si>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</si>
  <si>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</si>
  <si>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</si>
  <si>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</si>
  <si>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</si>
  <si>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</si>
  <si>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</si>
  <si>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</si>
  <si>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</si>
  <si>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</si>
  <si>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</si>
  <si>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</si>
  <si>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</si>
  <si>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</si>
  <si>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</si>
  <si>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</si>
  <si>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</si>
  <si>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</si>
  <si>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</si>
  <si>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</si>
  <si>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</si>
  <si>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</si>
  <si>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</si>
  <si>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</si>
  <si>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</si>
  <si>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</si>
  <si>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</si>
  <si>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</si>
  <si>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</si>
  <si>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</si>
  <si>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</si>
  <si>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</si>
  <si>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</si>
  <si>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</si>
  <si>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</si>
  <si>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</si>
  <si>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</si>
  <si>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</si>
  <si>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</si>
  <si>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</si>
  <si>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</si>
  <si>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</si>
  <si>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</si>
  <si>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</si>
  <si>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</si>
  <si>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</si>
  <si>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</si>
  <si>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</si>
  <si>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</si>
  <si>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</si>
  <si>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</si>
  <si>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</si>
  <si>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</si>
  <si>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</si>
  <si>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</si>
  <si>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</si>
  <si>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</si>
  <si>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</si>
  <si>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</si>
  <si>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</si>
  <si>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</si>
  <si>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</si>
  <si>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</si>
  <si>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</si>
  <si>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</si>
  <si>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</si>
  <si>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</si>
  <si>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</si>
  <si>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</si>
  <si>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</si>
  <si>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</si>
  <si>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</si>
  <si>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</si>
  <si>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</si>
  <si>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</si>
  <si>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</si>
  <si>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</si>
  <si>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</si>
  <si>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</si>
  <si>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</si>
  <si>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</si>
  <si>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</si>
  <si>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</si>
  <si>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</si>
  <si>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</si>
  <si>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</si>
  <si>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</si>
  <si>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</si>
  <si>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</si>
  <si>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</si>
  <si>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</si>
  <si>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</si>
  <si>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</si>
  <si>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</si>
  <si>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</si>
  <si>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</si>
  <si>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</si>
  <si>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</si>
  <si>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</si>
  <si>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</si>
  <si>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</si>
  <si>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</si>
  <si>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</si>
  <si>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</si>
  <si>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</si>
  <si>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</si>
  <si>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</si>
  <si>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</si>
  <si>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</si>
  <si>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</si>
  <si>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</si>
  <si>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</si>
  <si>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</si>
  <si>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</si>
  <si>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</si>
  <si>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</si>
  <si>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</si>
  <si>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</si>
  <si>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</si>
  <si>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</si>
  <si>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</si>
  <si>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</si>
  <si>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</si>
  <si>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</si>
  <si>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</si>
  <si>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</si>
  <si>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</si>
  <si>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</si>
  <si>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</si>
  <si>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</si>
  <si>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</si>
  <si>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</si>
  <si>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</si>
  <si>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</si>
  <si>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</si>
  <si>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</si>
  <si>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</si>
  <si>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</si>
  <si>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</si>
  <si>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</si>
  <si>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</si>
  <si>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</si>
  <si>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</si>
  <si>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</si>
  <si>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</si>
  <si>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</si>
  <si>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</si>
  <si>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</si>
  <si>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</si>
  <si>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</si>
  <si>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</si>
  <si>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</si>
  <si>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</si>
  <si>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</si>
  <si>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</si>
  <si>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</si>
  <si>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</si>
  <si>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</si>
  <si>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</si>
  <si>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</si>
  <si>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</si>
  <si>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</si>
  <si>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</si>
  <si>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</si>
  <si>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</si>
  <si>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</si>
  <si>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</si>
  <si>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</si>
  <si>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</si>
  <si>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</si>
  <si>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</si>
  <si>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</si>
  <si>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</si>
  <si>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</si>
  <si>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</si>
  <si>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</si>
  <si>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</si>
  <si>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</si>
  <si>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</si>
  <si>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</si>
  <si>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</si>
  <si>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</si>
  <si>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</si>
  <si>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</si>
  <si>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</si>
  <si>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</si>
  <si>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</si>
  <si>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</si>
  <si>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</si>
  <si>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</si>
  <si>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</si>
  <si>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</si>
  <si>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</si>
  <si>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</si>
  <si>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</si>
  <si>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</si>
  <si>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</si>
  <si>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</si>
  <si>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</si>
  <si>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</si>
  <si>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</si>
  <si>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</si>
  <si>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</si>
  <si>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</si>
  <si>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</si>
  <si>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</si>
  <si>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</si>
  <si>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</si>
  <si>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</si>
  <si>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</si>
  <si>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</si>
  <si>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</si>
  <si>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</si>
  <si>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</si>
  <si>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</si>
  <si>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</si>
  <si>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</si>
  <si>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</si>
  <si>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</si>
  <si>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</si>
  <si>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</si>
  <si>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</si>
  <si>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</si>
  <si>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</si>
  <si>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</si>
  <si>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</si>
  <si>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</si>
  <si>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</si>
  <si>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</si>
  <si>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</si>
  <si>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</si>
  <si>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</si>
  <si>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</si>
  <si>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</si>
  <si>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</si>
  <si>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</si>
  <si>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</si>
  <si>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</si>
  <si>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</si>
  <si>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</si>
  <si>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</si>
  <si>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</si>
  <si>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</si>
  <si>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</si>
  <si>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</si>
  <si>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</si>
  <si>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</si>
  <si>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</si>
  <si>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</si>
  <si>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</si>
  <si>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</si>
  <si>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</si>
  <si>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</si>
  <si>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</si>
  <si>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</si>
  <si>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</si>
  <si>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</si>
  <si>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</si>
  <si>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</si>
  <si>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</si>
  <si>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</si>
  <si>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</si>
  <si>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</si>
  <si>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</si>
  <si>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</si>
  <si>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</si>
  <si>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</si>
  <si>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</si>
  <si>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</si>
  <si>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</si>
  <si>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</si>
  <si>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</si>
  <si>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</si>
  <si>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</si>
  <si>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</si>
  <si>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</si>
  <si>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</si>
  <si>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</si>
  <si>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</si>
  <si>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</si>
  <si>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</si>
  <si>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</si>
  <si>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</si>
  <si>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</si>
  <si>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</si>
  <si>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</si>
  <si>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</si>
  <si>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</si>
  <si>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</si>
  <si>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</si>
  <si>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</si>
  <si>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</si>
  <si>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</si>
  <si>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</si>
  <si>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</si>
  <si>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</si>
  <si>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</si>
  <si>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</si>
  <si>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</si>
  <si>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</si>
  <si>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</si>
  <si>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</si>
  <si>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</si>
  <si>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</si>
  <si>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</si>
  <si>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</si>
  <si>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</si>
  <si>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</si>
  <si>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</si>
  <si>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</si>
  <si>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</si>
  <si>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</si>
  <si>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</si>
  <si>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</si>
  <si>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</si>
  <si>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</si>
  <si>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</si>
  <si>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</si>
  <si>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</si>
  <si>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</si>
  <si>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</si>
  <si>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</si>
  <si>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</si>
  <si>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</si>
  <si>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</si>
  <si>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</si>
  <si>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</si>
  <si>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</si>
  <si>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</si>
  <si>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</si>
  <si>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</si>
  <si>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</si>
  <si>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</si>
  <si>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</si>
  <si>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</si>
  <si>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</si>
  <si>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</si>
  <si>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</si>
  <si>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</si>
  <si>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</si>
  <si>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</si>
  <si>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</si>
  <si>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</si>
  <si>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</si>
  <si>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</si>
  <si>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</si>
  <si>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</si>
  <si>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</si>
  <si>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</si>
  <si>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</si>
  <si>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</si>
  <si>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</si>
  <si>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</si>
  <si>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</si>
  <si>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</si>
  <si>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</si>
  <si>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</si>
  <si>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</si>
  <si>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</si>
  <si>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</si>
  <si>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</si>
  <si>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</si>
  <si>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</si>
  <si>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</si>
  <si>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</si>
  <si>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</si>
  <si>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</si>
  <si>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</si>
  <si>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</si>
  <si>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</si>
  <si>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</si>
  <si>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</si>
  <si>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</si>
  <si>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</si>
  <si>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</si>
  <si>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</si>
  <si>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</si>
  <si>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</si>
  <si>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</si>
  <si>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</si>
  <si>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</si>
  <si>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</si>
  <si>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</si>
  <si>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</si>
  <si>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</si>
  <si>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</si>
  <si>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</si>
  <si>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</si>
  <si>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</si>
  <si>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</si>
  <si>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</si>
  <si>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</si>
  <si>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</si>
  <si>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</si>
  <si>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</si>
  <si>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</si>
  <si>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</si>
  <si>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</si>
  <si>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</si>
  <si>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</si>
  <si>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</si>
  <si>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</si>
  <si>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</si>
  <si>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</si>
  <si>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</si>
  <si>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</si>
  <si>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</si>
  <si>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</si>
  <si>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</si>
  <si>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</si>
  <si>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</si>
  <si>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</si>
  <si>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</si>
  <si>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</si>
  <si>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</si>
  <si>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</si>
  <si>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</si>
  <si>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</si>
  <si>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</si>
  <si>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</si>
  <si>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</si>
  <si>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</si>
  <si>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</si>
  <si>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</si>
  <si>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</si>
  <si>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</si>
  <si>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</si>
  <si>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</si>
  <si>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</si>
  <si>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</si>
  <si>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</si>
  <si>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</si>
  <si>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</si>
  <si>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</si>
  <si>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</si>
  <si>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</si>
  <si>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</si>
  <si>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</si>
  <si>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</si>
  <si>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</si>
  <si>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</si>
  <si>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</si>
  <si>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</si>
  <si>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</si>
  <si>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</si>
  <si>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</si>
  <si>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</si>
  <si>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</si>
  <si>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</si>
  <si>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</si>
  <si>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</si>
  <si>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</si>
  <si>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</si>
  <si>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</si>
  <si>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</si>
  <si>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</si>
  <si>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</si>
  <si>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</si>
  <si>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</si>
  <si>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</si>
  <si>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</si>
  <si>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</si>
  <si>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</si>
  <si>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</si>
  <si>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</si>
  <si>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</si>
  <si>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</si>
  <si>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</si>
  <si>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</si>
  <si>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</si>
  <si>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</si>
  <si>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</si>
  <si>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</si>
  <si>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</si>
  <si>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</si>
  <si>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</si>
  <si>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</si>
  <si>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</si>
  <si>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</si>
  <si>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</si>
  <si>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</si>
  <si>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</si>
  <si>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</si>
  <si>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</si>
  <si>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</si>
  <si>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</si>
  <si>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</si>
  <si>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</si>
  <si>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</si>
  <si>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</si>
  <si>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</si>
  <si>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</si>
  <si>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</si>
  <si>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</si>
  <si>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</si>
  <si>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</si>
  <si>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</si>
  <si>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</si>
  <si>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</si>
  <si>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</si>
  <si>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</si>
  <si>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</si>
  <si>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</si>
  <si>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</si>
  <si>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</si>
  <si>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</si>
  <si>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</si>
  <si>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</si>
  <si>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</si>
  <si>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</si>
  <si>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</si>
  <si>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</si>
  <si>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</si>
  <si>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</si>
  <si>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</si>
  <si>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</si>
  <si>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</si>
  <si>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</si>
  <si>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</si>
  <si>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</si>
  <si>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</si>
  <si>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</si>
  <si>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</si>
  <si>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</si>
  <si>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</si>
  <si>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</si>
  <si>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</si>
  <si>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</si>
  <si>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</si>
  <si>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</si>
  <si>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</si>
  <si>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</si>
  <si>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</si>
  <si>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</si>
  <si>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</si>
  <si>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</si>
  <si>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</si>
  <si>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</si>
  <si>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</si>
  <si>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</si>
  <si>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</si>
  <si>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</si>
  <si>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</si>
  <si>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</si>
  <si>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</si>
  <si>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</si>
  <si>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</si>
  <si>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</si>
  <si>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</si>
  <si>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</si>
  <si>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</si>
  <si>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</si>
  <si>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</si>
  <si>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</si>
  <si>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</si>
  <si>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</si>
  <si>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</si>
  <si>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</si>
  <si>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</si>
  <si>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</si>
  <si>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</si>
  <si>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</si>
  <si>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</si>
  <si>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</si>
  <si>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</si>
  <si>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</si>
  <si>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</si>
  <si>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Environmental Waste Services Ltd</t>
  </si>
  <si>
    <t>AB3494FG</t>
  </si>
  <si>
    <t>TYN Y COED</t>
  </si>
  <si>
    <t>Nia Jones</t>
  </si>
  <si>
    <t>TCM</t>
  </si>
  <si>
    <t>01766 771159</t>
  </si>
  <si>
    <t>Gully Waste</t>
  </si>
  <si>
    <t>Wet Well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</si>
</sst>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3" fontId="2" fillId="28" borderId="18" xfId="0" applyNumberFormat="1" applyFont="1" applyFill="1" applyBorder="1" applyProtection="1">
      <protection locked="0"/>
    </xf>
    <xf numFmtId="3" fontId="0" fillId="0" borderId="58" xfId="0" applyNumberForma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71" name="Picture 4" descr="coloured logog jpeg.jpg">
          <a:extLst>
            <a:ext uri="{FF2B5EF4-FFF2-40B4-BE49-F238E27FC236}">
              <a16:creationId xmlns:a16="http://schemas.microsoft.com/office/drawing/2014/main" id="{00000000-0008-0000-0100-0000B3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21"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8"/>
      <c r="H2" s="428"/>
      <c r="I2" s="428"/>
      <c r="J2" s="428"/>
      <c r="K2" s="165"/>
      <c r="L2" s="6"/>
      <c r="M2" s="7"/>
      <c r="N2" s="8"/>
      <c r="O2" s="9"/>
      <c r="P2" s="9"/>
    </row>
    <row r="3" spans="1:16" ht="11.25" customHeight="1" x14ac:dyDescent="0.5">
      <c r="A3" s="9"/>
      <c r="B3" s="166"/>
      <c r="C3" s="164"/>
      <c r="D3" s="164"/>
      <c r="E3" s="164"/>
      <c r="F3" s="164"/>
      <c r="G3" s="428"/>
      <c r="H3" s="428"/>
      <c r="I3" s="428"/>
      <c r="J3" s="428"/>
      <c r="K3" s="167"/>
      <c r="L3" s="6"/>
      <c r="M3" s="7"/>
      <c r="N3" s="8"/>
      <c r="O3" s="9"/>
      <c r="P3" s="9"/>
    </row>
    <row r="4" spans="1:16" ht="11.25" customHeight="1" x14ac:dyDescent="0.5">
      <c r="A4" s="9"/>
      <c r="B4" s="166"/>
      <c r="C4" s="164"/>
      <c r="D4" s="164"/>
      <c r="E4" s="164"/>
      <c r="F4" s="164"/>
      <c r="G4" s="428"/>
      <c r="H4" s="428"/>
      <c r="I4" s="428"/>
      <c r="J4" s="428"/>
      <c r="K4" s="167"/>
      <c r="L4" s="6"/>
      <c r="M4" s="7"/>
      <c r="N4" s="8"/>
      <c r="O4" s="9"/>
      <c r="P4" s="9"/>
    </row>
    <row r="5" spans="1:16" ht="11.25" customHeight="1" x14ac:dyDescent="0.5">
      <c r="A5" s="9"/>
      <c r="B5" s="166"/>
      <c r="C5" s="164"/>
      <c r="D5" s="164"/>
      <c r="E5" s="164"/>
      <c r="F5" s="164"/>
      <c r="G5" s="429"/>
      <c r="H5" s="429"/>
      <c r="I5" s="429"/>
      <c r="J5" s="429"/>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7"/>
      <c r="D7" s="437"/>
      <c r="E7" s="437"/>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6"/>
      <c r="H12" s="436"/>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3" t="s">
        <v>413</v>
      </c>
      <c r="C15" s="434"/>
      <c r="D15" s="434"/>
      <c r="E15" s="435"/>
      <c r="F15" s="11"/>
      <c r="G15" s="438" t="s">
        <v>2438</v>
      </c>
      <c r="H15" s="439"/>
      <c r="I15" s="439"/>
      <c r="J15" s="439"/>
      <c r="K15" s="440"/>
      <c r="L15" s="6"/>
      <c r="M15" s="7"/>
      <c r="N15" s="8"/>
      <c r="O15" s="9"/>
      <c r="P15" s="9"/>
    </row>
    <row r="16" spans="1:16" ht="11.25" customHeight="1" x14ac:dyDescent="0.25">
      <c r="A16" s="6"/>
      <c r="B16" s="12" t="s">
        <v>978</v>
      </c>
      <c r="C16" s="11"/>
      <c r="D16" s="13" t="s">
        <v>1057</v>
      </c>
      <c r="E16" s="14"/>
      <c r="F16" s="11"/>
      <c r="G16" s="441"/>
      <c r="H16" s="442"/>
      <c r="I16" s="442"/>
      <c r="J16" s="442"/>
      <c r="K16" s="443"/>
      <c r="L16" s="6"/>
      <c r="M16" s="7"/>
      <c r="N16" s="8"/>
      <c r="O16" s="9"/>
      <c r="P16" s="9"/>
    </row>
    <row r="17" spans="1:16" ht="12.75" customHeight="1" x14ac:dyDescent="0.3">
      <c r="A17" s="6"/>
      <c r="B17" s="248" t="s">
        <v>414</v>
      </c>
      <c r="C17" s="15"/>
      <c r="D17" s="248">
        <v>2019</v>
      </c>
      <c r="E17" s="14"/>
      <c r="F17" s="11"/>
      <c r="G17" s="441"/>
      <c r="H17" s="442"/>
      <c r="I17" s="442"/>
      <c r="J17" s="442"/>
      <c r="K17" s="443"/>
      <c r="L17" s="6"/>
      <c r="M17" s="9"/>
      <c r="N17" s="8" t="s">
        <v>414</v>
      </c>
      <c r="O17" s="9" t="s">
        <v>2457</v>
      </c>
      <c r="P17" s="9"/>
    </row>
    <row r="18" spans="1:16" ht="13.5" customHeight="1" x14ac:dyDescent="0.25">
      <c r="A18" s="6"/>
      <c r="B18" s="247"/>
      <c r="C18" s="168"/>
      <c r="D18" s="168"/>
      <c r="E18" s="169"/>
      <c r="F18" s="11"/>
      <c r="G18" s="441"/>
      <c r="H18" s="442"/>
      <c r="I18" s="442"/>
      <c r="J18" s="442"/>
      <c r="K18" s="443"/>
      <c r="L18" s="6"/>
      <c r="M18" s="9"/>
      <c r="N18" s="8" t="s">
        <v>415</v>
      </c>
      <c r="O18" s="9" t="s">
        <v>2458</v>
      </c>
      <c r="P18" s="9"/>
    </row>
    <row r="19" spans="1:16" ht="11.25" customHeight="1" x14ac:dyDescent="0.25">
      <c r="A19" s="6"/>
      <c r="B19" s="170"/>
      <c r="C19" s="11"/>
      <c r="D19" s="11"/>
      <c r="E19" s="11"/>
      <c r="F19" s="91"/>
      <c r="G19" s="450" t="s">
        <v>2606</v>
      </c>
      <c r="H19" s="451"/>
      <c r="I19" s="451"/>
      <c r="J19" s="451"/>
      <c r="K19" s="452"/>
      <c r="L19" s="6"/>
      <c r="M19" s="9"/>
      <c r="N19" s="8" t="s">
        <v>416</v>
      </c>
      <c r="O19" s="9" t="s">
        <v>354</v>
      </c>
      <c r="P19" s="9"/>
    </row>
    <row r="20" spans="1:16" ht="11.25" customHeight="1" x14ac:dyDescent="0.25">
      <c r="A20" s="6"/>
      <c r="B20" s="379" t="s">
        <v>695</v>
      </c>
      <c r="C20" s="380"/>
      <c r="D20" s="380"/>
      <c r="E20" s="381"/>
      <c r="F20" s="11"/>
      <c r="G20" s="444" t="s">
        <v>2607</v>
      </c>
      <c r="H20" s="445"/>
      <c r="I20" s="445"/>
      <c r="J20" s="445"/>
      <c r="K20" s="446"/>
      <c r="L20" s="6"/>
      <c r="M20" s="9"/>
      <c r="N20" s="8" t="s">
        <v>417</v>
      </c>
      <c r="O20" s="9" t="s">
        <v>355</v>
      </c>
      <c r="P20" s="9"/>
    </row>
    <row r="21" spans="1:16" ht="12.75" customHeight="1" x14ac:dyDescent="0.25">
      <c r="A21" s="6"/>
      <c r="B21" s="12" t="s">
        <v>1054</v>
      </c>
      <c r="C21" s="11"/>
      <c r="D21" s="11"/>
      <c r="E21" s="14"/>
      <c r="F21" s="11"/>
      <c r="G21" s="447"/>
      <c r="H21" s="448"/>
      <c r="I21" s="448"/>
      <c r="J21" s="448"/>
      <c r="K21" s="449"/>
      <c r="L21" s="6"/>
      <c r="M21" s="9"/>
      <c r="N21" s="8" t="s">
        <v>2590</v>
      </c>
      <c r="O21" s="9" t="s">
        <v>472</v>
      </c>
      <c r="P21" s="9"/>
    </row>
    <row r="22" spans="1:16" ht="15.75" customHeight="1" x14ac:dyDescent="0.3">
      <c r="A22" s="6"/>
      <c r="B22" s="430" t="s">
        <v>2642</v>
      </c>
      <c r="C22" s="431"/>
      <c r="D22" s="431"/>
      <c r="E22" s="432"/>
      <c r="F22" s="11"/>
      <c r="G22" s="171"/>
      <c r="H22" s="171"/>
      <c r="I22" s="171"/>
      <c r="J22" s="171"/>
      <c r="K22" s="129"/>
      <c r="L22" s="6"/>
      <c r="M22" s="9"/>
      <c r="N22" s="9"/>
      <c r="O22" s="9" t="s">
        <v>356</v>
      </c>
      <c r="P22" s="9"/>
    </row>
    <row r="23" spans="1:16" ht="15" customHeight="1" x14ac:dyDescent="0.25">
      <c r="A23" s="6"/>
      <c r="B23" s="16" t="s">
        <v>1055</v>
      </c>
      <c r="C23" s="17"/>
      <c r="D23" s="17"/>
      <c r="E23" s="18"/>
      <c r="F23" s="11"/>
      <c r="G23" s="376" t="s">
        <v>2585</v>
      </c>
      <c r="H23" s="376"/>
      <c r="I23" s="376"/>
      <c r="J23" s="376"/>
      <c r="K23" s="377"/>
      <c r="L23" s="6"/>
      <c r="M23" s="9"/>
      <c r="N23" s="9"/>
      <c r="O23" s="9" t="s">
        <v>357</v>
      </c>
      <c r="P23" s="9"/>
    </row>
    <row r="24" spans="1:16" ht="15" customHeight="1" x14ac:dyDescent="0.3">
      <c r="A24" s="6"/>
      <c r="B24" s="248" t="s">
        <v>2643</v>
      </c>
      <c r="C24" s="19"/>
      <c r="D24" s="17"/>
      <c r="E24" s="18"/>
      <c r="F24" s="11"/>
      <c r="G24" s="376"/>
      <c r="H24" s="376"/>
      <c r="I24" s="376"/>
      <c r="J24" s="376"/>
      <c r="K24" s="377"/>
      <c r="L24" s="6"/>
      <c r="M24" s="9"/>
      <c r="N24" s="9" t="s">
        <v>2055</v>
      </c>
      <c r="O24" s="9" t="s">
        <v>358</v>
      </c>
      <c r="P24" s="9"/>
    </row>
    <row r="25" spans="1:16" ht="15" customHeight="1" x14ac:dyDescent="0.25">
      <c r="A25" s="6"/>
      <c r="B25" s="20" t="s">
        <v>1056</v>
      </c>
      <c r="C25" s="11"/>
      <c r="D25" s="11"/>
      <c r="E25" s="14"/>
      <c r="F25" s="11"/>
      <c r="G25" s="397" t="s">
        <v>2586</v>
      </c>
      <c r="H25" s="397"/>
      <c r="I25" s="397"/>
      <c r="J25" s="397"/>
      <c r="K25" s="129"/>
      <c r="L25" s="6"/>
      <c r="M25" s="9"/>
      <c r="N25" s="9" t="s">
        <v>2056</v>
      </c>
      <c r="O25" s="9" t="s">
        <v>359</v>
      </c>
      <c r="P25" s="9"/>
    </row>
    <row r="26" spans="1:16" ht="15" customHeight="1" x14ac:dyDescent="0.3">
      <c r="A26" s="6"/>
      <c r="B26" s="392" t="s">
        <v>2644</v>
      </c>
      <c r="C26" s="393"/>
      <c r="D26" s="393"/>
      <c r="E26" s="394"/>
      <c r="F26" s="11"/>
      <c r="G26" s="395"/>
      <c r="H26" s="39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5" t="s">
        <v>973</v>
      </c>
      <c r="C28" s="426"/>
      <c r="D28" s="426"/>
      <c r="E28" s="427"/>
      <c r="F28" s="11"/>
      <c r="G28" s="395"/>
      <c r="H28" s="406"/>
      <c r="I28" s="406"/>
      <c r="J28" s="406"/>
      <c r="K28" s="396"/>
      <c r="L28" s="6"/>
      <c r="M28" s="9"/>
      <c r="N28" s="9"/>
      <c r="O28" s="9" t="s">
        <v>362</v>
      </c>
      <c r="P28" s="9"/>
    </row>
    <row r="29" spans="1:16" ht="15" customHeight="1" x14ac:dyDescent="0.25">
      <c r="A29" s="6"/>
      <c r="B29" s="411" t="s">
        <v>472</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388"/>
      <c r="H30" s="389"/>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386" t="s">
        <v>2059</v>
      </c>
      <c r="C33" s="387"/>
      <c r="D33" s="322"/>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400" t="s">
        <v>825</v>
      </c>
      <c r="H34" s="401"/>
      <c r="I34" s="401"/>
      <c r="J34" s="401"/>
      <c r="K34" s="402"/>
      <c r="L34" s="6"/>
      <c r="M34" s="9"/>
      <c r="N34" s="255">
        <v>2019</v>
      </c>
      <c r="O34" s="9" t="s">
        <v>368</v>
      </c>
      <c r="P34" s="9"/>
    </row>
    <row r="35" spans="1:16" ht="15" customHeight="1" x14ac:dyDescent="0.2">
      <c r="A35" s="6"/>
      <c r="B35" s="409" t="s">
        <v>2290</v>
      </c>
      <c r="C35" s="409"/>
      <c r="D35" s="410"/>
      <c r="E35" s="114"/>
      <c r="F35" s="11"/>
      <c r="G35" s="400"/>
      <c r="H35" s="401"/>
      <c r="I35" s="401"/>
      <c r="J35" s="401"/>
      <c r="K35" s="402"/>
      <c r="L35" s="6"/>
      <c r="M35" s="9"/>
      <c r="N35" s="255">
        <v>2020</v>
      </c>
      <c r="O35" s="9" t="s">
        <v>473</v>
      </c>
      <c r="P35" s="9"/>
    </row>
    <row r="36" spans="1:16" ht="16.5" customHeight="1" x14ac:dyDescent="0.25">
      <c r="A36" s="6"/>
      <c r="B36" s="423" t="s">
        <v>2291</v>
      </c>
      <c r="C36" s="423"/>
      <c r="D36" s="424"/>
      <c r="E36" s="323"/>
      <c r="F36" s="11"/>
      <c r="G36" s="20"/>
      <c r="H36" s="378"/>
      <c r="I36" s="378"/>
      <c r="J36" s="11"/>
      <c r="K36" s="14" t="s">
        <v>2591</v>
      </c>
      <c r="L36" s="6"/>
      <c r="M36" s="9"/>
      <c r="N36" s="9"/>
      <c r="O36" s="9" t="s">
        <v>2459</v>
      </c>
      <c r="P36" s="9"/>
    </row>
    <row r="37" spans="1:16" ht="15" customHeight="1" x14ac:dyDescent="0.2">
      <c r="A37" s="6"/>
      <c r="B37" s="91"/>
      <c r="C37" s="91"/>
      <c r="D37" s="91"/>
      <c r="E37" s="91"/>
      <c r="F37" s="11"/>
      <c r="G37" s="20" t="s">
        <v>826</v>
      </c>
      <c r="H37" s="407" t="s">
        <v>2645</v>
      </c>
      <c r="I37" s="408"/>
      <c r="J37" s="11"/>
      <c r="K37" s="322"/>
      <c r="L37" s="6"/>
      <c r="M37" s="9"/>
      <c r="N37" s="9"/>
      <c r="O37" s="9" t="s">
        <v>474</v>
      </c>
      <c r="P37" s="9"/>
    </row>
    <row r="38" spans="1:16" ht="15" customHeight="1" x14ac:dyDescent="0.2">
      <c r="A38" s="6"/>
      <c r="B38" s="91"/>
      <c r="C38" s="91"/>
      <c r="D38" s="91"/>
      <c r="E38" s="91"/>
      <c r="F38" s="11"/>
      <c r="G38" s="20" t="s">
        <v>827</v>
      </c>
      <c r="H38" s="407" t="s">
        <v>2646</v>
      </c>
      <c r="I38" s="408"/>
      <c r="J38" s="11"/>
      <c r="K38" s="14"/>
      <c r="L38" s="6"/>
      <c r="M38" s="9"/>
      <c r="N38" s="9"/>
      <c r="O38" s="9" t="s">
        <v>2460</v>
      </c>
      <c r="P38" s="9"/>
    </row>
    <row r="39" spans="1:16" ht="15" customHeight="1" x14ac:dyDescent="0.3">
      <c r="A39" s="6"/>
      <c r="B39" s="91"/>
      <c r="C39" s="91"/>
      <c r="D39" s="91"/>
      <c r="E39" s="91"/>
      <c r="F39" s="11"/>
      <c r="G39" s="20" t="s">
        <v>2592</v>
      </c>
      <c r="H39" s="382" t="s">
        <v>2647</v>
      </c>
      <c r="I39" s="383"/>
      <c r="J39" s="239" t="s">
        <v>828</v>
      </c>
      <c r="K39" s="250">
        <v>43581</v>
      </c>
      <c r="L39" s="6"/>
      <c r="M39" s="9"/>
      <c r="N39" s="9"/>
      <c r="O39" s="9" t="s">
        <v>2461</v>
      </c>
      <c r="P39" s="9"/>
    </row>
    <row r="40" spans="1:16" ht="15" customHeight="1" x14ac:dyDescent="0.3">
      <c r="A40" s="6"/>
      <c r="B40" s="390"/>
      <c r="C40" s="391"/>
      <c r="D40" s="391"/>
      <c r="E40" s="391"/>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3" t="s">
        <v>2437</v>
      </c>
      <c r="C43" s="404"/>
      <c r="D43" s="404"/>
      <c r="E43" s="404"/>
      <c r="F43" s="404"/>
      <c r="G43" s="404"/>
      <c r="H43" s="404"/>
      <c r="I43" s="404"/>
      <c r="J43" s="404"/>
      <c r="K43" s="405"/>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4" t="s">
        <v>2640</v>
      </c>
      <c r="C45" s="385"/>
      <c r="D45" s="385"/>
      <c r="E45" s="385"/>
      <c r="F45" s="385"/>
      <c r="G45" s="115" t="s">
        <v>2641</v>
      </c>
      <c r="H45" s="22"/>
      <c r="I45" s="23"/>
      <c r="J45" s="24"/>
      <c r="K45" s="25"/>
      <c r="L45" s="6"/>
      <c r="M45" s="9"/>
      <c r="N45" s="9"/>
      <c r="O45" s="9" t="s">
        <v>2467</v>
      </c>
      <c r="P45" s="9"/>
    </row>
    <row r="46" spans="1:16" ht="11.25" customHeight="1" x14ac:dyDescent="0.25">
      <c r="A46" s="6"/>
      <c r="B46" s="398" t="s">
        <v>2598</v>
      </c>
      <c r="C46" s="399"/>
      <c r="D46" s="399"/>
      <c r="E46" s="399"/>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62" activePane="bottomRight" state="frozen"/>
      <selection activeCell="B22" sqref="B22:E22"/>
      <selection pane="topRight" activeCell="B22" sqref="B22:E22"/>
      <selection pane="bottomLeft" activeCell="B22" sqref="B22:E22"/>
      <selection pane="bottomRight" activeCell="J51" sqref="J5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8" t="s">
        <v>2237</v>
      </c>
      <c r="C2" s="458"/>
      <c r="D2" s="458"/>
      <c r="E2" s="458"/>
      <c r="F2" s="458"/>
      <c r="G2" s="458"/>
      <c r="H2" s="458"/>
      <c r="I2" s="341"/>
      <c r="J2" s="453" t="s">
        <v>2343</v>
      </c>
      <c r="K2" s="453"/>
      <c r="L2" s="453"/>
      <c r="M2" s="453"/>
      <c r="N2" s="453"/>
      <c r="O2" s="453"/>
      <c r="P2" s="453"/>
      <c r="Q2" s="453"/>
      <c r="R2" s="453"/>
      <c r="S2" s="453"/>
      <c r="T2" s="453"/>
      <c r="U2" s="453"/>
      <c r="V2" s="453"/>
      <c r="W2" s="453"/>
      <c r="X2" s="453"/>
      <c r="Y2" s="453"/>
      <c r="Z2" s="454"/>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9" t="s">
        <v>2383</v>
      </c>
      <c r="C3" s="460"/>
      <c r="D3" s="460"/>
      <c r="E3" s="460"/>
      <c r="F3" s="460"/>
      <c r="G3" s="460"/>
      <c r="H3" s="460"/>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2" t="s">
        <v>1561</v>
      </c>
      <c r="C4" s="462"/>
      <c r="D4" s="462"/>
      <c r="E4" s="462"/>
      <c r="F4" s="462"/>
      <c r="G4" s="463"/>
      <c r="H4" s="350">
        <f>SUM(H8:H2007)</f>
        <v>168.86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61" t="s">
        <v>1214</v>
      </c>
      <c r="C5" s="461"/>
      <c r="D5" s="461"/>
      <c r="E5" s="461"/>
      <c r="F5" s="461"/>
      <c r="G5" s="461"/>
      <c r="H5" s="461"/>
      <c r="I5" s="345"/>
      <c r="J5" s="455" t="s">
        <v>1214</v>
      </c>
      <c r="K5" s="456"/>
      <c r="L5" s="456"/>
      <c r="M5" s="456"/>
      <c r="N5" s="456"/>
      <c r="O5" s="456"/>
      <c r="P5" s="456"/>
      <c r="Q5" s="456"/>
      <c r="R5" s="456"/>
      <c r="S5" s="456"/>
      <c r="T5" s="456"/>
      <c r="U5" s="456"/>
      <c r="V5" s="456"/>
      <c r="W5" s="456"/>
      <c r="X5" s="456"/>
      <c r="Y5" s="456"/>
      <c r="Z5" s="457"/>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112</v>
      </c>
      <c r="C8" s="85" t="s">
        <v>1917</v>
      </c>
      <c r="D8" s="271" t="s">
        <v>2648</v>
      </c>
      <c r="E8" s="272" t="s">
        <v>2447</v>
      </c>
      <c r="F8" s="144"/>
      <c r="G8" s="85"/>
      <c r="H8" s="374">
        <v>3</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112</v>
      </c>
      <c r="C9" s="78" t="s">
        <v>1917</v>
      </c>
      <c r="D9" s="141" t="s">
        <v>2648</v>
      </c>
      <c r="E9" s="145" t="s">
        <v>2447</v>
      </c>
      <c r="F9" s="143"/>
      <c r="G9" s="78"/>
      <c r="H9" s="79">
        <v>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112</v>
      </c>
      <c r="C10" s="78" t="s">
        <v>1917</v>
      </c>
      <c r="D10" s="141" t="s">
        <v>2648</v>
      </c>
      <c r="E10" s="145" t="s">
        <v>2447</v>
      </c>
      <c r="F10" s="143"/>
      <c r="G10" s="78"/>
      <c r="H10" s="79">
        <v>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 thickBot="1" x14ac:dyDescent="0.35">
      <c r="A11" s="324">
        <v>4</v>
      </c>
      <c r="B11" s="80" t="s">
        <v>112</v>
      </c>
      <c r="C11" s="78" t="s">
        <v>1917</v>
      </c>
      <c r="D11" s="141" t="s">
        <v>2648</v>
      </c>
      <c r="E11" s="145" t="s">
        <v>2447</v>
      </c>
      <c r="F11" s="143"/>
      <c r="G11" s="78"/>
      <c r="H11" s="276">
        <v>3</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 thickBot="1" x14ac:dyDescent="0.35">
      <c r="A12" s="324">
        <v>5</v>
      </c>
      <c r="B12" s="96" t="s">
        <v>112</v>
      </c>
      <c r="C12" s="78" t="s">
        <v>1917</v>
      </c>
      <c r="D12" s="141" t="s">
        <v>2648</v>
      </c>
      <c r="E12" s="145" t="s">
        <v>2447</v>
      </c>
      <c r="F12" s="143"/>
      <c r="G12" s="78"/>
      <c r="H12" s="79">
        <v>3</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112</v>
      </c>
      <c r="C13" s="78" t="s">
        <v>1917</v>
      </c>
      <c r="D13" s="141" t="s">
        <v>2648</v>
      </c>
      <c r="E13" s="145" t="s">
        <v>2447</v>
      </c>
      <c r="F13" s="144"/>
      <c r="G13" s="85"/>
      <c r="H13" s="84">
        <v>5</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 thickBot="1" x14ac:dyDescent="0.35">
      <c r="A14" s="324">
        <v>7</v>
      </c>
      <c r="B14" s="82" t="s">
        <v>112</v>
      </c>
      <c r="C14" s="78" t="s">
        <v>1917</v>
      </c>
      <c r="D14" s="141" t="s">
        <v>2648</v>
      </c>
      <c r="E14" s="145" t="s">
        <v>2447</v>
      </c>
      <c r="F14" s="143"/>
      <c r="G14" s="78"/>
      <c r="H14" s="79">
        <v>3.5</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 thickBot="1" x14ac:dyDescent="0.35">
      <c r="A15" s="324">
        <v>8</v>
      </c>
      <c r="B15" s="80" t="s">
        <v>135</v>
      </c>
      <c r="C15" s="78" t="s">
        <v>1917</v>
      </c>
      <c r="D15" s="141" t="s">
        <v>2648</v>
      </c>
      <c r="E15" s="145" t="s">
        <v>2447</v>
      </c>
      <c r="F15" s="143"/>
      <c r="G15" s="78"/>
      <c r="H15" s="79">
        <v>2.5</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 thickBot="1" x14ac:dyDescent="0.35">
      <c r="A16" s="324">
        <v>9</v>
      </c>
      <c r="B16" s="80" t="s">
        <v>135</v>
      </c>
      <c r="C16" s="78" t="s">
        <v>1917</v>
      </c>
      <c r="D16" s="141" t="s">
        <v>2648</v>
      </c>
      <c r="E16" s="145" t="s">
        <v>2447</v>
      </c>
      <c r="F16" s="143"/>
      <c r="G16" s="78"/>
      <c r="H16" s="79">
        <v>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24" thickBot="1" x14ac:dyDescent="0.35">
      <c r="A17" s="324">
        <v>10</v>
      </c>
      <c r="B17" s="80" t="s">
        <v>112</v>
      </c>
      <c r="C17" s="78" t="s">
        <v>1917</v>
      </c>
      <c r="D17" s="141" t="s">
        <v>2648</v>
      </c>
      <c r="E17" s="145" t="s">
        <v>2447</v>
      </c>
      <c r="F17" s="143"/>
      <c r="G17" s="78"/>
      <c r="H17" s="79">
        <v>3.5</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24" thickBot="1" x14ac:dyDescent="0.35">
      <c r="A18" s="324">
        <v>11</v>
      </c>
      <c r="B18" s="80" t="s">
        <v>112</v>
      </c>
      <c r="C18" s="78" t="s">
        <v>1917</v>
      </c>
      <c r="D18" s="141" t="s">
        <v>2648</v>
      </c>
      <c r="E18" s="145" t="s">
        <v>2447</v>
      </c>
      <c r="F18" s="143"/>
      <c r="G18" s="78"/>
      <c r="H18" s="79">
        <v>3</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24" thickBot="1" x14ac:dyDescent="0.35">
      <c r="A19" s="324">
        <v>12</v>
      </c>
      <c r="B19" s="80" t="s">
        <v>135</v>
      </c>
      <c r="C19" s="78" t="s">
        <v>1917</v>
      </c>
      <c r="D19" s="141" t="s">
        <v>2648</v>
      </c>
      <c r="E19" s="145" t="s">
        <v>2447</v>
      </c>
      <c r="F19" s="143"/>
      <c r="G19" s="78"/>
      <c r="H19" s="79">
        <v>3</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24" thickBot="1" x14ac:dyDescent="0.35">
      <c r="A20" s="324">
        <v>13</v>
      </c>
      <c r="B20" s="80" t="s">
        <v>112</v>
      </c>
      <c r="C20" s="78" t="s">
        <v>1917</v>
      </c>
      <c r="D20" s="141" t="s">
        <v>2648</v>
      </c>
      <c r="E20" s="145" t="s">
        <v>2447</v>
      </c>
      <c r="F20" s="143"/>
      <c r="G20" s="78"/>
      <c r="H20" s="79">
        <v>3.5</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24" thickBot="1" x14ac:dyDescent="0.35">
      <c r="A21" s="324">
        <v>14</v>
      </c>
      <c r="B21" s="80" t="s">
        <v>130</v>
      </c>
      <c r="C21" s="78" t="s">
        <v>1917</v>
      </c>
      <c r="D21" s="141" t="s">
        <v>2648</v>
      </c>
      <c r="E21" s="145" t="s">
        <v>2447</v>
      </c>
      <c r="F21" s="143"/>
      <c r="G21" s="78"/>
      <c r="H21" s="79">
        <v>2.16</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24" thickBot="1" x14ac:dyDescent="0.35">
      <c r="A22" s="324">
        <v>15</v>
      </c>
      <c r="B22" s="80" t="s">
        <v>135</v>
      </c>
      <c r="C22" s="78" t="s">
        <v>1917</v>
      </c>
      <c r="D22" s="141" t="s">
        <v>2648</v>
      </c>
      <c r="E22" s="145" t="s">
        <v>2447</v>
      </c>
      <c r="F22" s="143"/>
      <c r="G22" s="78"/>
      <c r="H22" s="79">
        <v>2.5</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24" thickBot="1" x14ac:dyDescent="0.35">
      <c r="A23" s="324">
        <v>16</v>
      </c>
      <c r="B23" s="80" t="s">
        <v>135</v>
      </c>
      <c r="C23" s="78" t="s">
        <v>1917</v>
      </c>
      <c r="D23" s="141" t="s">
        <v>2648</v>
      </c>
      <c r="E23" s="145" t="s">
        <v>2447</v>
      </c>
      <c r="F23" s="143"/>
      <c r="G23" s="78"/>
      <c r="H23" s="79">
        <v>3</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24" thickBot="1" x14ac:dyDescent="0.35">
      <c r="A24" s="324">
        <v>17</v>
      </c>
      <c r="B24" s="80" t="s">
        <v>135</v>
      </c>
      <c r="C24" s="78" t="s">
        <v>1917</v>
      </c>
      <c r="D24" s="141" t="s">
        <v>2648</v>
      </c>
      <c r="E24" s="145" t="s">
        <v>2447</v>
      </c>
      <c r="F24" s="143"/>
      <c r="G24" s="78"/>
      <c r="H24" s="79">
        <v>2.5</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24" thickBot="1" x14ac:dyDescent="0.35">
      <c r="A25" s="324">
        <v>18</v>
      </c>
      <c r="B25" s="80" t="s">
        <v>112</v>
      </c>
      <c r="C25" s="78" t="s">
        <v>1917</v>
      </c>
      <c r="D25" s="141" t="s">
        <v>2648</v>
      </c>
      <c r="E25" s="145" t="s">
        <v>2447</v>
      </c>
      <c r="F25" s="143"/>
      <c r="G25" s="78"/>
      <c r="H25" s="79">
        <v>3</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24" thickBot="1" x14ac:dyDescent="0.35">
      <c r="A26" s="324">
        <v>19</v>
      </c>
      <c r="B26" s="80" t="s">
        <v>135</v>
      </c>
      <c r="C26" s="78" t="s">
        <v>1917</v>
      </c>
      <c r="D26" s="141" t="s">
        <v>2648</v>
      </c>
      <c r="E26" s="145" t="s">
        <v>2447</v>
      </c>
      <c r="F26" s="143"/>
      <c r="G26" s="78"/>
      <c r="H26" s="79">
        <v>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24" thickBot="1" x14ac:dyDescent="0.35">
      <c r="A27" s="324">
        <v>20</v>
      </c>
      <c r="B27" s="80" t="s">
        <v>112</v>
      </c>
      <c r="C27" s="78" t="s">
        <v>1917</v>
      </c>
      <c r="D27" s="141" t="s">
        <v>2648</v>
      </c>
      <c r="E27" s="145" t="s">
        <v>2447</v>
      </c>
      <c r="F27" s="143"/>
      <c r="G27" s="78"/>
      <c r="H27" s="79">
        <v>3</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24" thickBot="1" x14ac:dyDescent="0.35">
      <c r="A28" s="324">
        <v>21</v>
      </c>
      <c r="B28" s="80" t="s">
        <v>112</v>
      </c>
      <c r="C28" s="78" t="s">
        <v>1917</v>
      </c>
      <c r="D28" s="141" t="s">
        <v>2648</v>
      </c>
      <c r="E28" s="145" t="s">
        <v>2447</v>
      </c>
      <c r="F28" s="143"/>
      <c r="G28" s="78"/>
      <c r="H28" s="79">
        <v>0.5</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24" thickBot="1" x14ac:dyDescent="0.35">
      <c r="A29" s="324">
        <v>22</v>
      </c>
      <c r="B29" s="80" t="s">
        <v>112</v>
      </c>
      <c r="C29" s="78" t="s">
        <v>1917</v>
      </c>
      <c r="D29" s="141" t="s">
        <v>2648</v>
      </c>
      <c r="E29" s="145" t="s">
        <v>2447</v>
      </c>
      <c r="F29" s="143"/>
      <c r="G29" s="78"/>
      <c r="H29" s="79">
        <v>0.5</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24" thickBot="1" x14ac:dyDescent="0.35">
      <c r="A30" s="324">
        <v>23</v>
      </c>
      <c r="B30" s="80" t="s">
        <v>112</v>
      </c>
      <c r="C30" s="78" t="s">
        <v>1917</v>
      </c>
      <c r="D30" s="141" t="s">
        <v>2648</v>
      </c>
      <c r="E30" s="145" t="s">
        <v>2447</v>
      </c>
      <c r="F30" s="143"/>
      <c r="G30" s="78"/>
      <c r="H30" s="79">
        <v>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24" thickBot="1" x14ac:dyDescent="0.35">
      <c r="A31" s="324">
        <v>24</v>
      </c>
      <c r="B31" s="80" t="s">
        <v>135</v>
      </c>
      <c r="C31" s="78" t="s">
        <v>1917</v>
      </c>
      <c r="D31" s="141" t="s">
        <v>2648</v>
      </c>
      <c r="E31" s="145" t="s">
        <v>2447</v>
      </c>
      <c r="F31" s="143"/>
      <c r="G31" s="78"/>
      <c r="H31" s="79">
        <v>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24" thickBot="1" x14ac:dyDescent="0.35">
      <c r="A32" s="324">
        <v>25</v>
      </c>
      <c r="B32" s="80" t="s">
        <v>112</v>
      </c>
      <c r="C32" s="78" t="s">
        <v>1917</v>
      </c>
      <c r="D32" s="141" t="s">
        <v>2648</v>
      </c>
      <c r="E32" s="145" t="s">
        <v>2447</v>
      </c>
      <c r="F32" s="143"/>
      <c r="G32" s="78"/>
      <c r="H32" s="79">
        <v>1</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24" thickBot="1" x14ac:dyDescent="0.35">
      <c r="A33" s="324">
        <v>26</v>
      </c>
      <c r="B33" s="80" t="s">
        <v>135</v>
      </c>
      <c r="C33" s="78" t="s">
        <v>1917</v>
      </c>
      <c r="D33" s="141" t="s">
        <v>2648</v>
      </c>
      <c r="E33" s="145" t="s">
        <v>2447</v>
      </c>
      <c r="F33" s="143"/>
      <c r="G33" s="78"/>
      <c r="H33" s="79">
        <v>2.5</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24" thickBot="1" x14ac:dyDescent="0.35">
      <c r="A34" s="324">
        <v>27</v>
      </c>
      <c r="B34" s="80" t="s">
        <v>112</v>
      </c>
      <c r="C34" s="78" t="s">
        <v>1917</v>
      </c>
      <c r="D34" s="141" t="s">
        <v>2648</v>
      </c>
      <c r="E34" s="145" t="s">
        <v>2447</v>
      </c>
      <c r="F34" s="143"/>
      <c r="G34" s="78"/>
      <c r="H34" s="79">
        <v>3</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24" thickBot="1" x14ac:dyDescent="0.35">
      <c r="A35" s="324">
        <v>28</v>
      </c>
      <c r="B35" s="80" t="s">
        <v>174</v>
      </c>
      <c r="C35" s="78" t="s">
        <v>916</v>
      </c>
      <c r="D35" s="141" t="s">
        <v>2649</v>
      </c>
      <c r="E35" s="145" t="s">
        <v>2447</v>
      </c>
      <c r="F35" s="143"/>
      <c r="G35" s="78"/>
      <c r="H35" s="79">
        <v>6</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24" thickBot="1" x14ac:dyDescent="0.35">
      <c r="A36" s="324">
        <v>29</v>
      </c>
      <c r="B36" s="80" t="s">
        <v>130</v>
      </c>
      <c r="C36" s="78" t="s">
        <v>916</v>
      </c>
      <c r="D36" s="141" t="s">
        <v>2649</v>
      </c>
      <c r="E36" s="145" t="s">
        <v>2447</v>
      </c>
      <c r="F36" s="143"/>
      <c r="G36" s="78"/>
      <c r="H36" s="79">
        <v>3</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24" thickBot="1" x14ac:dyDescent="0.35">
      <c r="A37" s="324">
        <v>30</v>
      </c>
      <c r="B37" s="80" t="s">
        <v>1622</v>
      </c>
      <c r="C37" s="78" t="s">
        <v>916</v>
      </c>
      <c r="D37" s="141" t="s">
        <v>2649</v>
      </c>
      <c r="E37" s="145" t="s">
        <v>2447</v>
      </c>
      <c r="F37" s="143"/>
      <c r="G37" s="78"/>
      <c r="H37" s="79">
        <v>4</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24" thickBot="1" x14ac:dyDescent="0.35">
      <c r="A38" s="324">
        <v>31</v>
      </c>
      <c r="B38" s="80" t="s">
        <v>106</v>
      </c>
      <c r="C38" s="78" t="s">
        <v>916</v>
      </c>
      <c r="D38" s="141" t="s">
        <v>2649</v>
      </c>
      <c r="E38" s="145" t="s">
        <v>2447</v>
      </c>
      <c r="F38" s="143"/>
      <c r="G38" s="78"/>
      <c r="H38" s="79">
        <v>5</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24" thickBot="1" x14ac:dyDescent="0.35">
      <c r="A39" s="324">
        <v>32</v>
      </c>
      <c r="B39" s="80" t="s">
        <v>108</v>
      </c>
      <c r="C39" s="78" t="s">
        <v>916</v>
      </c>
      <c r="D39" s="141" t="s">
        <v>2649</v>
      </c>
      <c r="E39" s="145" t="s">
        <v>2447</v>
      </c>
      <c r="F39" s="143"/>
      <c r="G39" s="78"/>
      <c r="H39" s="79">
        <v>1</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24" thickBot="1" x14ac:dyDescent="0.35">
      <c r="A40" s="324">
        <v>33</v>
      </c>
      <c r="B40" s="80" t="s">
        <v>130</v>
      </c>
      <c r="C40" s="78" t="s">
        <v>916</v>
      </c>
      <c r="D40" s="141" t="s">
        <v>2649</v>
      </c>
      <c r="E40" s="145" t="s">
        <v>2447</v>
      </c>
      <c r="F40" s="143"/>
      <c r="G40" s="78"/>
      <c r="H40" s="79">
        <v>0.2</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24" thickBot="1" x14ac:dyDescent="0.35">
      <c r="A41" s="324">
        <v>34</v>
      </c>
      <c r="B41" s="80" t="s">
        <v>174</v>
      </c>
      <c r="C41" s="78" t="s">
        <v>916</v>
      </c>
      <c r="D41" s="141" t="s">
        <v>2649</v>
      </c>
      <c r="E41" s="145" t="s">
        <v>2447</v>
      </c>
      <c r="F41" s="143"/>
      <c r="G41" s="78"/>
      <c r="H41" s="79">
        <v>3</v>
      </c>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24" thickBot="1" x14ac:dyDescent="0.35">
      <c r="A42" s="324">
        <v>35</v>
      </c>
      <c r="B42" s="80" t="s">
        <v>130</v>
      </c>
      <c r="C42" s="78" t="s">
        <v>916</v>
      </c>
      <c r="D42" s="141" t="s">
        <v>2649</v>
      </c>
      <c r="E42" s="145" t="s">
        <v>2447</v>
      </c>
      <c r="F42" s="143"/>
      <c r="G42" s="78"/>
      <c r="H42" s="79">
        <v>4</v>
      </c>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24" thickBot="1" x14ac:dyDescent="0.35">
      <c r="A43" s="324">
        <v>36</v>
      </c>
      <c r="B43" s="80" t="s">
        <v>130</v>
      </c>
      <c r="C43" s="78" t="s">
        <v>916</v>
      </c>
      <c r="D43" s="141" t="s">
        <v>2649</v>
      </c>
      <c r="E43" s="145" t="s">
        <v>2447</v>
      </c>
      <c r="F43" s="143"/>
      <c r="G43" s="78"/>
      <c r="H43" s="79">
        <v>4</v>
      </c>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24" thickBot="1" x14ac:dyDescent="0.35">
      <c r="A44" s="324">
        <v>37</v>
      </c>
      <c r="B44" s="80" t="s">
        <v>130</v>
      </c>
      <c r="C44" s="78" t="s">
        <v>916</v>
      </c>
      <c r="D44" s="141" t="s">
        <v>2649</v>
      </c>
      <c r="E44" s="145" t="s">
        <v>2447</v>
      </c>
      <c r="F44" s="143"/>
      <c r="G44" s="78"/>
      <c r="H44" s="79">
        <v>15</v>
      </c>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24" thickBot="1" x14ac:dyDescent="0.35">
      <c r="A45" s="324">
        <v>38</v>
      </c>
      <c r="B45" s="80" t="s">
        <v>108</v>
      </c>
      <c r="C45" s="78" t="s">
        <v>916</v>
      </c>
      <c r="D45" s="141" t="s">
        <v>2649</v>
      </c>
      <c r="E45" s="145" t="s">
        <v>2447</v>
      </c>
      <c r="F45" s="143"/>
      <c r="G45" s="78"/>
      <c r="H45" s="79">
        <v>4</v>
      </c>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24" thickBot="1" x14ac:dyDescent="0.35">
      <c r="A46" s="324">
        <v>39</v>
      </c>
      <c r="B46" s="80" t="s">
        <v>1622</v>
      </c>
      <c r="C46" s="78" t="s">
        <v>916</v>
      </c>
      <c r="D46" s="141" t="s">
        <v>2649</v>
      </c>
      <c r="E46" s="145" t="s">
        <v>2447</v>
      </c>
      <c r="F46" s="143"/>
      <c r="G46" s="78"/>
      <c r="H46" s="79">
        <v>0.5</v>
      </c>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24" thickBot="1" x14ac:dyDescent="0.35">
      <c r="A47" s="324">
        <v>40</v>
      </c>
      <c r="B47" s="80" t="s">
        <v>2046</v>
      </c>
      <c r="C47" s="78" t="s">
        <v>916</v>
      </c>
      <c r="D47" s="141" t="s">
        <v>2649</v>
      </c>
      <c r="E47" s="145" t="s">
        <v>2447</v>
      </c>
      <c r="F47" s="143"/>
      <c r="G47" s="78"/>
      <c r="H47" s="79">
        <v>3</v>
      </c>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24" thickBot="1" x14ac:dyDescent="0.35">
      <c r="A48" s="324">
        <v>41</v>
      </c>
      <c r="B48" s="80" t="s">
        <v>130</v>
      </c>
      <c r="C48" s="78" t="s">
        <v>916</v>
      </c>
      <c r="D48" s="141" t="s">
        <v>2649</v>
      </c>
      <c r="E48" s="145" t="s">
        <v>2447</v>
      </c>
      <c r="F48" s="143"/>
      <c r="G48" s="78"/>
      <c r="H48" s="79">
        <v>1</v>
      </c>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24" thickBot="1" x14ac:dyDescent="0.35">
      <c r="A49" s="324">
        <v>42</v>
      </c>
      <c r="B49" s="80" t="s">
        <v>130</v>
      </c>
      <c r="C49" s="78" t="s">
        <v>916</v>
      </c>
      <c r="D49" s="141" t="s">
        <v>2649</v>
      </c>
      <c r="E49" s="145" t="s">
        <v>2447</v>
      </c>
      <c r="F49" s="143"/>
      <c r="G49" s="78"/>
      <c r="H49" s="79">
        <v>3.5</v>
      </c>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24" thickBot="1" x14ac:dyDescent="0.35">
      <c r="A50" s="324">
        <v>43</v>
      </c>
      <c r="B50" s="80" t="s">
        <v>128</v>
      </c>
      <c r="C50" s="78" t="s">
        <v>916</v>
      </c>
      <c r="D50" s="141" t="s">
        <v>2649</v>
      </c>
      <c r="E50" s="145" t="s">
        <v>2447</v>
      </c>
      <c r="F50" s="143"/>
      <c r="G50" s="78"/>
      <c r="H50" s="79">
        <v>4</v>
      </c>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24" thickBot="1" x14ac:dyDescent="0.35">
      <c r="A51" s="324">
        <v>44</v>
      </c>
      <c r="B51" s="80" t="s">
        <v>130</v>
      </c>
      <c r="C51" s="78" t="s">
        <v>916</v>
      </c>
      <c r="D51" s="141" t="s">
        <v>2649</v>
      </c>
      <c r="E51" s="145" t="s">
        <v>2447</v>
      </c>
      <c r="F51" s="143"/>
      <c r="G51" s="78"/>
      <c r="H51" s="79">
        <v>1</v>
      </c>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24" thickBot="1" x14ac:dyDescent="0.35">
      <c r="A52" s="324">
        <v>45</v>
      </c>
      <c r="B52" s="80" t="s">
        <v>130</v>
      </c>
      <c r="C52" s="78" t="s">
        <v>916</v>
      </c>
      <c r="D52" s="141" t="s">
        <v>2649</v>
      </c>
      <c r="E52" s="145" t="s">
        <v>2447</v>
      </c>
      <c r="F52" s="143"/>
      <c r="G52" s="78"/>
      <c r="H52" s="79">
        <v>1</v>
      </c>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24" thickBot="1" x14ac:dyDescent="0.35">
      <c r="A53" s="324">
        <v>46</v>
      </c>
      <c r="B53" s="80" t="s">
        <v>130</v>
      </c>
      <c r="C53" s="78" t="s">
        <v>916</v>
      </c>
      <c r="D53" s="141" t="s">
        <v>2649</v>
      </c>
      <c r="E53" s="145" t="s">
        <v>2447</v>
      </c>
      <c r="F53" s="143"/>
      <c r="G53" s="78"/>
      <c r="H53" s="79">
        <v>3</v>
      </c>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24" thickBot="1" x14ac:dyDescent="0.35">
      <c r="A54" s="324">
        <v>47</v>
      </c>
      <c r="B54" s="80" t="s">
        <v>130</v>
      </c>
      <c r="C54" s="78" t="s">
        <v>916</v>
      </c>
      <c r="D54" s="141" t="s">
        <v>2649</v>
      </c>
      <c r="E54" s="145" t="s">
        <v>2447</v>
      </c>
      <c r="F54" s="143"/>
      <c r="G54" s="78"/>
      <c r="H54" s="79">
        <v>0.25</v>
      </c>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24" thickBot="1" x14ac:dyDescent="0.35">
      <c r="A55" s="324">
        <v>48</v>
      </c>
      <c r="B55" s="80" t="s">
        <v>130</v>
      </c>
      <c r="C55" s="78" t="s">
        <v>916</v>
      </c>
      <c r="D55" s="141" t="s">
        <v>2649</v>
      </c>
      <c r="E55" s="145" t="s">
        <v>2447</v>
      </c>
      <c r="F55" s="143"/>
      <c r="G55" s="78"/>
      <c r="H55" s="79">
        <v>1.5</v>
      </c>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24" thickBot="1" x14ac:dyDescent="0.35">
      <c r="A56" s="324">
        <v>49</v>
      </c>
      <c r="B56" s="80" t="s">
        <v>174</v>
      </c>
      <c r="C56" s="78" t="s">
        <v>916</v>
      </c>
      <c r="D56" s="141" t="s">
        <v>2649</v>
      </c>
      <c r="E56" s="145" t="s">
        <v>2447</v>
      </c>
      <c r="F56" s="143"/>
      <c r="G56" s="78"/>
      <c r="H56" s="79">
        <v>7</v>
      </c>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24" thickBot="1" x14ac:dyDescent="0.35">
      <c r="A57" s="324">
        <v>50</v>
      </c>
      <c r="B57" s="80" t="s">
        <v>130</v>
      </c>
      <c r="C57" s="78" t="s">
        <v>916</v>
      </c>
      <c r="D57" s="141" t="s">
        <v>2649</v>
      </c>
      <c r="E57" s="145" t="s">
        <v>2447</v>
      </c>
      <c r="F57" s="143"/>
      <c r="G57" s="78"/>
      <c r="H57" s="79">
        <v>4</v>
      </c>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24" thickBot="1" x14ac:dyDescent="0.35">
      <c r="A58" s="324">
        <v>51</v>
      </c>
      <c r="B58" s="80" t="s">
        <v>128</v>
      </c>
      <c r="C58" s="78" t="s">
        <v>916</v>
      </c>
      <c r="D58" s="141" t="s">
        <v>2649</v>
      </c>
      <c r="E58" s="145" t="s">
        <v>2447</v>
      </c>
      <c r="F58" s="143"/>
      <c r="G58" s="78"/>
      <c r="H58" s="79">
        <v>2.25</v>
      </c>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24" thickBot="1" x14ac:dyDescent="0.35">
      <c r="A59" s="324">
        <v>52</v>
      </c>
      <c r="B59" s="80" t="s">
        <v>130</v>
      </c>
      <c r="C59" s="78" t="s">
        <v>916</v>
      </c>
      <c r="D59" s="141" t="s">
        <v>2649</v>
      </c>
      <c r="E59" s="145" t="s">
        <v>2447</v>
      </c>
      <c r="F59" s="143"/>
      <c r="G59" s="78"/>
      <c r="H59" s="79">
        <v>2</v>
      </c>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24" thickBot="1" x14ac:dyDescent="0.35">
      <c r="A60" s="324">
        <v>53</v>
      </c>
      <c r="B60" s="80" t="s">
        <v>130</v>
      </c>
      <c r="C60" s="78" t="s">
        <v>916</v>
      </c>
      <c r="D60" s="141" t="s">
        <v>2649</v>
      </c>
      <c r="E60" s="145" t="s">
        <v>2447</v>
      </c>
      <c r="F60" s="143"/>
      <c r="G60" s="78"/>
      <c r="H60" s="79">
        <v>2</v>
      </c>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24" thickBot="1" x14ac:dyDescent="0.35">
      <c r="A61" s="324">
        <v>54</v>
      </c>
      <c r="B61" s="80" t="s">
        <v>130</v>
      </c>
      <c r="C61" s="78" t="s">
        <v>916</v>
      </c>
      <c r="D61" s="141" t="s">
        <v>2649</v>
      </c>
      <c r="E61" s="145" t="s">
        <v>2447</v>
      </c>
      <c r="F61" s="143"/>
      <c r="G61" s="78"/>
      <c r="H61" s="79">
        <v>3</v>
      </c>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24" thickBot="1" x14ac:dyDescent="0.35">
      <c r="A62" s="324">
        <v>55</v>
      </c>
      <c r="B62" s="80" t="s">
        <v>128</v>
      </c>
      <c r="C62" s="78" t="s">
        <v>916</v>
      </c>
      <c r="D62" s="141" t="s">
        <v>2649</v>
      </c>
      <c r="E62" s="145" t="s">
        <v>2447</v>
      </c>
      <c r="F62" s="143"/>
      <c r="G62" s="78"/>
      <c r="H62" s="79">
        <v>3</v>
      </c>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24" thickBot="1" x14ac:dyDescent="0.35">
      <c r="A63" s="324">
        <v>56</v>
      </c>
      <c r="B63" s="80" t="s">
        <v>106</v>
      </c>
      <c r="C63" s="78" t="s">
        <v>916</v>
      </c>
      <c r="D63" s="141" t="s">
        <v>2649</v>
      </c>
      <c r="E63" s="145" t="s">
        <v>2447</v>
      </c>
      <c r="F63" s="143"/>
      <c r="G63" s="78"/>
      <c r="H63" s="79">
        <v>5</v>
      </c>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14" activePane="bottomRight" state="frozen"/>
      <selection pane="topRight" activeCell="B1" sqref="B1"/>
      <selection pane="bottomLeft" activeCell="A8" sqref="A8"/>
      <selection pane="bottomRight" activeCell="G11" sqref="G11"/>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4" t="s">
        <v>2058</v>
      </c>
      <c r="C2" s="465"/>
      <c r="D2" s="465"/>
      <c r="E2" s="465"/>
      <c r="F2" s="355"/>
      <c r="G2" s="465" t="s">
        <v>2342</v>
      </c>
      <c r="H2" s="465"/>
      <c r="I2" s="465"/>
      <c r="J2" s="465"/>
      <c r="K2" s="465"/>
      <c r="L2" s="465"/>
      <c r="M2" s="465"/>
      <c r="N2" s="465"/>
      <c r="O2" s="465"/>
      <c r="P2" s="465"/>
      <c r="Q2" s="465"/>
      <c r="R2" s="465"/>
      <c r="S2" s="465"/>
      <c r="T2" s="465"/>
      <c r="U2" s="465"/>
      <c r="V2" s="465"/>
      <c r="W2" s="465"/>
      <c r="X2" s="465"/>
      <c r="Y2" s="465"/>
      <c r="Z2" s="465"/>
      <c r="AA2" s="465"/>
      <c r="AB2" s="465"/>
      <c r="AC2" s="465"/>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8" t="s">
        <v>1058</v>
      </c>
      <c r="C4" s="468"/>
      <c r="D4" s="469"/>
      <c r="E4" s="350">
        <f>SUM(E8:E2007)</f>
        <v>315.22500000000002</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6" t="s">
        <v>1214</v>
      </c>
      <c r="C5" s="467"/>
      <c r="D5" s="467"/>
      <c r="E5" s="467"/>
      <c r="G5" s="455" t="s">
        <v>1214</v>
      </c>
      <c r="H5" s="456"/>
      <c r="I5" s="456"/>
      <c r="J5" s="456"/>
      <c r="K5" s="456"/>
      <c r="L5" s="456"/>
      <c r="M5" s="456"/>
      <c r="N5" s="456"/>
      <c r="O5" s="456"/>
      <c r="P5" s="456"/>
      <c r="Q5" s="456"/>
      <c r="R5" s="456"/>
      <c r="S5" s="456"/>
      <c r="T5" s="456"/>
      <c r="U5" s="456"/>
      <c r="V5" s="456"/>
      <c r="W5" s="456"/>
      <c r="X5" s="456"/>
      <c r="Y5" s="456"/>
      <c r="Z5" s="456"/>
      <c r="AA5" s="456"/>
      <c r="AB5" s="456"/>
      <c r="AC5" s="457"/>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130</v>
      </c>
      <c r="C8" s="78" t="s">
        <v>918</v>
      </c>
      <c r="D8" s="146"/>
      <c r="E8" s="95">
        <v>8.1999999999999993</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130</v>
      </c>
      <c r="C9" s="78" t="s">
        <v>918</v>
      </c>
      <c r="D9" s="147"/>
      <c r="E9" s="375">
        <v>3.7850000000000001</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130</v>
      </c>
      <c r="C10" s="78" t="s">
        <v>918</v>
      </c>
      <c r="D10" s="147"/>
      <c r="E10" s="89">
        <v>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130</v>
      </c>
      <c r="C11" s="78" t="s">
        <v>918</v>
      </c>
      <c r="D11" s="147"/>
      <c r="E11" s="89">
        <v>5</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130</v>
      </c>
      <c r="C12" s="78" t="s">
        <v>918</v>
      </c>
      <c r="D12" s="147"/>
      <c r="E12" s="89">
        <v>4</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130</v>
      </c>
      <c r="C13" s="78" t="s">
        <v>918</v>
      </c>
      <c r="D13" s="147"/>
      <c r="E13" s="89">
        <v>4</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130</v>
      </c>
      <c r="C14" s="78" t="s">
        <v>918</v>
      </c>
      <c r="D14" s="147"/>
      <c r="E14" s="89">
        <v>15</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130</v>
      </c>
      <c r="C15" s="78" t="s">
        <v>918</v>
      </c>
      <c r="D15" s="147"/>
      <c r="E15" s="89">
        <v>5</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130</v>
      </c>
      <c r="C16" s="78" t="s">
        <v>918</v>
      </c>
      <c r="D16" s="147"/>
      <c r="E16" s="89">
        <v>10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t="s">
        <v>130</v>
      </c>
      <c r="C17" s="78" t="s">
        <v>918</v>
      </c>
      <c r="D17" s="147"/>
      <c r="E17" s="89">
        <v>19</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130</v>
      </c>
      <c r="C18" s="78" t="s">
        <v>918</v>
      </c>
      <c r="D18" s="147"/>
      <c r="E18" s="89">
        <v>6</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130</v>
      </c>
      <c r="C19" s="78" t="s">
        <v>918</v>
      </c>
      <c r="D19" s="147"/>
      <c r="E19" s="89">
        <v>15</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t="s">
        <v>130</v>
      </c>
      <c r="C20" s="78" t="s">
        <v>918</v>
      </c>
      <c r="D20" s="147"/>
      <c r="E20" s="89">
        <v>14</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130</v>
      </c>
      <c r="C21" s="78" t="s">
        <v>918</v>
      </c>
      <c r="D21" s="142"/>
      <c r="E21" s="89">
        <v>15</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130</v>
      </c>
      <c r="C22" s="78" t="s">
        <v>918</v>
      </c>
      <c r="D22" s="147"/>
      <c r="E22" s="89">
        <v>5</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t="s">
        <v>130</v>
      </c>
      <c r="C23" s="78" t="s">
        <v>918</v>
      </c>
      <c r="D23" s="147"/>
      <c r="E23" s="89">
        <v>7.5</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130</v>
      </c>
      <c r="C24" s="78" t="s">
        <v>1917</v>
      </c>
      <c r="D24" s="147"/>
      <c r="E24" s="89">
        <v>29.32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t="s">
        <v>2425</v>
      </c>
      <c r="C25" s="78" t="s">
        <v>1917</v>
      </c>
      <c r="D25" s="147"/>
      <c r="E25" s="89">
        <v>26.72</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2425</v>
      </c>
      <c r="C26" s="78" t="s">
        <v>1917</v>
      </c>
      <c r="D26" s="147"/>
      <c r="E26" s="89">
        <v>26.51</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130</v>
      </c>
      <c r="C27" s="78" t="s">
        <v>918</v>
      </c>
      <c r="D27" s="147"/>
      <c r="E27" s="89">
        <v>4</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2425</v>
      </c>
      <c r="C28" s="78" t="s">
        <v>1917</v>
      </c>
      <c r="D28" s="147"/>
      <c r="E28" s="89">
        <v>29.45</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2425</v>
      </c>
      <c r="C29" s="78" t="s">
        <v>1917</v>
      </c>
      <c r="D29" s="147"/>
      <c r="E29" s="89">
        <v>29.36</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2425</v>
      </c>
      <c r="C30" s="78" t="s">
        <v>1917</v>
      </c>
      <c r="D30" s="147"/>
      <c r="E30" s="89">
        <v>25.38</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70" t="s">
        <v>1059</v>
      </c>
      <c r="B1" s="470"/>
      <c r="C1" s="470"/>
      <c r="D1" s="470"/>
      <c r="E1" s="31"/>
      <c r="F1" s="31"/>
      <c r="G1" s="32"/>
      <c r="H1" s="31"/>
      <c r="I1" s="33"/>
      <c r="J1" s="34"/>
    </row>
    <row r="2" spans="1:10" ht="15" customHeight="1" x14ac:dyDescent="0.2">
      <c r="A2" s="471" t="s">
        <v>1060</v>
      </c>
      <c r="B2" s="471"/>
      <c r="C2" s="47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Ty'n Y Coed</Site_x0020_Name>
    <Internal_x002f_External xmlns="859f7ad6-93f6-4205-b62b-a17f28acbbac">Incoming document</Internal_x002f_External>
    <Post_x0020_code xmlns="859f7ad6-93f6-4205-b62b-a17f28acbbac">LL48 6HU</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Cooke Industrial Estate, Penrhyndeudraeth, Gwynedd, LL48 6LT</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2019-04-25T23:00:00+00:00</Document_x0020_Date>
    <Facility_x0020_Address xmlns="859f7ad6-93f6-4205-b62b-a17f28acbbac">Minnffordd, Penrhyndeudraeth</Facility_x0020_Address>
    <Environment_x0020_Sub_x0020_Folder xmlns="859f7ad6-93f6-4205-b62b-a17f28acbbac">Waste returns</Environment_x0020_Sub_x0020_Folder>
    <Customer_x0020_Name xmlns="859f7ad6-93f6-4205-b62b-a17f28acbbac">Gwynedd Environmental Waste Services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826B3F6C-E617-4EE4-90BC-CFEFBFCAE1DE}">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C96A6E56-08DA-4457-B678-3FA35D3A7103}"/>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D40410CA-4CBC-48D5-8CD7-5BBED52086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2019-05-03T07:31:07Z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REGU-204-29791</vt:lpwstr>
  </property>
  <property fmtid="{D5CDD505-2E9C-101B-9397-08002B2CF9AE}" pid="7" name="_dlc_DocIdItemGuid">
    <vt:lpwstr>125b4af9-4da2-4e3f-88bc-62ea995a466f</vt:lpwstr>
  </property>
  <property fmtid="{D5CDD505-2E9C-101B-9397-08002B2CF9AE}" pid="8" name="_dlc_DocIdUrl">
    <vt:lpwstr>https://cyfoethnaturiolcymru.sharepoint.com/teams/Regulatory/Permitting/_layouts/15/DocIdRedir.aspx?ID=REGU-204-29791, REGU-204-29791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