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ste Operations/EPR-PB3490HV/"/>
    </mc:Choice>
  </mc:AlternateContent>
  <bookViews>
    <workbookView xWindow="0" yWindow="0" windowWidth="19200" windowHeight="8060"/>
  </bookViews>
  <sheets>
    <sheet name="Sheet1" sheetId="1" r:id="rId1"/>
  </sheets>
  <definedNames>
    <definedName name="_xlnm.Print_Area" localSheetId="0">Sheet1!$A$1:$K$21</definedName>
  </definedNames>
  <calcPr calcId="152511"/>
</workbook>
</file>

<file path=xl/calcChain.xml><?xml version="1.0" encoding="utf-8"?>
<calcChain xmlns="http://schemas.openxmlformats.org/spreadsheetml/2006/main">
  <c r="F10" i="1" l="1"/>
  <c r="H10" i="1" s="1"/>
  <c r="I10" i="1" l="1"/>
  <c r="J10" i="1" s="1"/>
</calcChain>
</file>

<file path=xl/sharedStrings.xml><?xml version="1.0" encoding="utf-8"?>
<sst xmlns="http://schemas.openxmlformats.org/spreadsheetml/2006/main" count="26" uniqueCount="24">
  <si>
    <t>Insertion date</t>
  </si>
  <si>
    <t>Title</t>
  </si>
  <si>
    <t>Rate card</t>
  </si>
  <si>
    <t>Size</t>
  </si>
  <si>
    <t xml:space="preserve">Value Wales Discount </t>
  </si>
  <si>
    <t xml:space="preserve">Total Advert Cost </t>
  </si>
  <si>
    <t>VAT</t>
  </si>
  <si>
    <t xml:space="preserve">Discounted Cost </t>
  </si>
  <si>
    <t xml:space="preserve">Production Cost </t>
  </si>
  <si>
    <t xml:space="preserve">Sub- Total </t>
  </si>
  <si>
    <t xml:space="preserve">Total        </t>
  </si>
  <si>
    <t xml:space="preserve">Client </t>
  </si>
  <si>
    <t>Date</t>
  </si>
  <si>
    <t>Booking deadlines:</t>
  </si>
  <si>
    <t>Costs provided are based on the Media Agency Services Agreement (Option A)</t>
  </si>
  <si>
    <r>
      <t xml:space="preserve">Tile:   </t>
    </r>
    <r>
      <rPr>
        <b/>
        <sz val="12"/>
        <rFont val="Lucida Sans"/>
        <family val="2"/>
      </rPr>
      <t xml:space="preserve"> </t>
    </r>
  </si>
  <si>
    <r>
      <t xml:space="preserve">Publication:             </t>
    </r>
    <r>
      <rPr>
        <b/>
        <sz val="12"/>
        <rFont val="Lucida Sans"/>
        <family val="2"/>
      </rPr>
      <t>Cambrian News</t>
    </r>
  </si>
  <si>
    <t>Natural Resources Wales</t>
  </si>
  <si>
    <t>24.1.2017</t>
  </si>
  <si>
    <t>Western Telegraph</t>
  </si>
  <si>
    <t>Sundorne Products</t>
  </si>
  <si>
    <t>1.2.2017</t>
  </si>
  <si>
    <t>14 cm x 4 Cols</t>
  </si>
  <si>
    <t>Friday 1pm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</si>
</sst>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£&quot;#,##0.00_);[Red]\(&quot;£&quot;#,##0.00\)"/>
    <numFmt numFmtId="165" formatCode="&quot;£&quot;#,##0.00"/>
  </numFmts>
  <fonts count="5" x14ac:knownFonts="1">
    <font>
      <sz val="10"/>
      <name val="Arial"/>
    </font>
    <font>
      <sz val="12"/>
      <name val="Lucida Sans"/>
      <family val="2"/>
    </font>
    <font>
      <b/>
      <sz val="12"/>
      <name val="Lucida Sans"/>
      <family val="2"/>
    </font>
    <font>
      <sz val="12"/>
      <color indexed="10"/>
      <name val="Lucida Sans"/>
      <family val="2"/>
    </font>
    <font>
      <i/>
      <sz val="12"/>
      <name val="Lucida Sans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3" fillId="0" borderId="0" xfId="0" applyFont="1"/>
    <xf numFmtId="0" fontId="1" fillId="0" borderId="0" xfId="0" applyFont="1" applyBorder="1"/>
    <xf numFmtId="165" fontId="3" fillId="0" borderId="0" xfId="0" applyNumberFormat="1" applyFont="1"/>
    <xf numFmtId="0" fontId="1" fillId="2" borderId="0" xfId="0" applyFont="1" applyFill="1" applyBorder="1"/>
    <xf numFmtId="15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5" fontId="2" fillId="0" borderId="2" xfId="0" applyNumberFormat="1" applyFont="1" applyBorder="1" applyAlignment="1">
      <alignment horizontal="center" vertical="top" wrapText="1"/>
    </xf>
    <xf numFmtId="165" fontId="2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165" fontId="1" fillId="3" borderId="1" xfId="0" applyNumberFormat="1" applyFont="1" applyFill="1" applyBorder="1" applyAlignment="1">
      <alignment horizontal="center" vertical="center"/>
    </xf>
    <xf numFmtId="10" fontId="1" fillId="3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5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1008475</xdr:colOff>
      <xdr:row>0</xdr:row>
      <xdr:rowOff>107162</xdr:rowOff>
    </xdr:from>
    <xdr:to>
      <xdr:col>10</xdr:col>
      <xdr:colOff>7471</xdr:colOff>
      <xdr:row>4</xdr:row>
      <xdr:rowOff>240475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8379" y="107162"/>
          <a:ext cx="1136014" cy="1140459"/>
        </a:xfrm>
        <a:prstGeom prst="rect">
          <a:avLst/>
        </a:prstGeom>
      </xdr:spPr>
    </xdr:pic>
    <xdr:clientData/>
  </xdr:twoCellAnchor>
  <xdr:twoCellAnchor editAs="oneCell">
    <xdr:from>
      <xdr:col>0</xdr:col>
      <xdr:colOff>52588</xdr:colOff>
      <xdr:row>0</xdr:row>
      <xdr:rowOff>129568</xdr:rowOff>
    </xdr:from>
    <xdr:to>
      <xdr:col>1</xdr:col>
      <xdr:colOff>577361</xdr:colOff>
      <xdr:row>5</xdr:row>
      <xdr:rowOff>191721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88" y="129568"/>
          <a:ext cx="2024961" cy="13451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zoomScale="80" zoomScaleNormal="80" workbookViewId="0">
      <selection activeCell="F12" sqref="F12"/>
    </sheetView>
  </sheetViews>
  <sheetFormatPr defaultColWidth="9.1796875" defaultRowHeight="15" x14ac:dyDescent="0.3"/>
  <cols>
    <col min="1" max="1" width="22.54296875" style="2" customWidth="1"/>
    <col min="2" max="2" width="23.7265625" style="2" customWidth="1"/>
    <col min="3" max="3" width="22" style="2" customWidth="1"/>
    <col min="4" max="4" width="16.54296875" style="2" bestFit="1" customWidth="1"/>
    <col min="5" max="5" width="16.7265625" style="2" customWidth="1"/>
    <col min="6" max="7" width="16.26953125" style="2" customWidth="1"/>
    <col min="8" max="8" width="17.453125" style="2" customWidth="1"/>
    <col min="9" max="9" width="18.54296875" style="4" customWidth="1"/>
    <col min="10" max="10" width="13.54296875" style="2" customWidth="1"/>
    <col min="11" max="11" width="15.7265625" style="2" customWidth="1"/>
    <col min="12" max="16384" width="9.1796875" style="2"/>
  </cols>
  <sheetData>
    <row r="1" spans="1:10" ht="20.149999999999999" customHeight="1" x14ac:dyDescent="0.3">
      <c r="F1" s="3"/>
      <c r="G1" s="3"/>
      <c r="H1" s="4"/>
      <c r="I1" s="2"/>
    </row>
    <row r="2" spans="1:10" ht="20.149999999999999" customHeight="1" x14ac:dyDescent="0.3">
      <c r="A2" s="5"/>
      <c r="C2" s="2" t="s">
        <v>11</v>
      </c>
      <c r="D2" s="3" t="s">
        <v>17</v>
      </c>
      <c r="E2" s="3"/>
      <c r="F2" s="3"/>
      <c r="G2" s="3"/>
      <c r="H2" s="4"/>
      <c r="I2" s="2"/>
    </row>
    <row r="3" spans="1:10" ht="20.149999999999999" customHeight="1" x14ac:dyDescent="0.3">
      <c r="A3" s="6"/>
      <c r="B3" s="6"/>
      <c r="C3" s="2" t="s">
        <v>12</v>
      </c>
      <c r="D3" s="9" t="s">
        <v>18</v>
      </c>
      <c r="E3" s="3"/>
      <c r="G3" s="7"/>
      <c r="I3" s="2"/>
    </row>
    <row r="4" spans="1:10" ht="20.149999999999999" customHeight="1" x14ac:dyDescent="0.3">
      <c r="A4" s="8"/>
      <c r="B4" s="8"/>
      <c r="C4" s="2" t="s">
        <v>16</v>
      </c>
      <c r="D4" s="30" t="s">
        <v>19</v>
      </c>
      <c r="E4" s="28"/>
      <c r="G4" s="4"/>
      <c r="I4" s="2"/>
    </row>
    <row r="5" spans="1:10" ht="20.149999999999999" customHeight="1" x14ac:dyDescent="0.3">
      <c r="A5" s="8"/>
      <c r="B5" s="8"/>
      <c r="C5" s="2" t="s">
        <v>15</v>
      </c>
      <c r="D5" s="10" t="s">
        <v>20</v>
      </c>
      <c r="E5" s="9"/>
      <c r="G5" s="4"/>
      <c r="I5" s="2"/>
    </row>
    <row r="6" spans="1:10" ht="20.149999999999999" customHeight="1" x14ac:dyDescent="0.3">
      <c r="A6" s="8"/>
      <c r="B6" s="8"/>
      <c r="F6" s="3"/>
      <c r="G6" s="4"/>
      <c r="I6" s="2"/>
    </row>
    <row r="7" spans="1:10" ht="20.149999999999999" customHeight="1" x14ac:dyDescent="0.3">
      <c r="A7" s="6"/>
      <c r="B7" s="6"/>
      <c r="G7" s="4"/>
      <c r="I7" s="2"/>
    </row>
    <row r="8" spans="1:10" ht="25" customHeight="1" x14ac:dyDescent="0.3">
      <c r="A8" s="3" t="s">
        <v>5</v>
      </c>
      <c r="G8" s="4"/>
      <c r="I8" s="2"/>
    </row>
    <row r="9" spans="1:10" s="15" customFormat="1" ht="39" customHeight="1" x14ac:dyDescent="0.3">
      <c r="A9" s="11" t="s">
        <v>1</v>
      </c>
      <c r="B9" s="12" t="s">
        <v>0</v>
      </c>
      <c r="C9" s="11" t="s">
        <v>3</v>
      </c>
      <c r="D9" s="13" t="s">
        <v>2</v>
      </c>
      <c r="E9" s="12" t="s">
        <v>4</v>
      </c>
      <c r="F9" s="14" t="s">
        <v>7</v>
      </c>
      <c r="G9" s="13" t="s">
        <v>8</v>
      </c>
      <c r="H9" s="12" t="s">
        <v>9</v>
      </c>
      <c r="I9" s="12" t="s">
        <v>6</v>
      </c>
      <c r="J9" s="12" t="s">
        <v>10</v>
      </c>
    </row>
    <row r="10" spans="1:10" s="15" customFormat="1" ht="25.5" customHeight="1" x14ac:dyDescent="0.3">
      <c r="A10" s="31" t="s">
        <v>19</v>
      </c>
      <c r="B10" s="32" t="s">
        <v>21</v>
      </c>
      <c r="C10" s="32" t="s">
        <v>22</v>
      </c>
      <c r="D10" s="16">
        <v>652.4</v>
      </c>
      <c r="E10" s="17">
        <v>7.4999999999999997E-2</v>
      </c>
      <c r="F10" s="18">
        <f>D10-(D10*E10)</f>
        <v>603.47</v>
      </c>
      <c r="G10" s="19">
        <v>30</v>
      </c>
      <c r="H10" s="20">
        <f>SUM(F10:G10)</f>
        <v>633.47</v>
      </c>
      <c r="I10" s="21">
        <f>SUM(H10*0.2)</f>
        <v>126.69400000000002</v>
      </c>
      <c r="J10" s="22">
        <f>SUM(H10:I10)</f>
        <v>760.16399999999999</v>
      </c>
    </row>
    <row r="11" spans="1:10" ht="25" customHeight="1" x14ac:dyDescent="0.3">
      <c r="A11" s="23" t="s">
        <v>13</v>
      </c>
      <c r="B11" s="1"/>
      <c r="D11" s="24"/>
      <c r="E11" s="25"/>
      <c r="F11" s="25"/>
      <c r="G11" s="25"/>
      <c r="H11" s="25"/>
      <c r="I11" s="25"/>
      <c r="J11" s="26"/>
    </row>
    <row r="12" spans="1:10" ht="39.65" customHeight="1" x14ac:dyDescent="0.3">
      <c r="A12" s="29" t="s">
        <v>19</v>
      </c>
      <c r="B12" s="27" t="s">
        <v>23</v>
      </c>
      <c r="D12" s="24"/>
      <c r="E12" s="25"/>
      <c r="F12" s="25"/>
      <c r="G12" s="25"/>
      <c r="H12" s="25"/>
      <c r="I12" s="25"/>
      <c r="J12" s="26"/>
    </row>
    <row r="13" spans="1:10" ht="25" customHeight="1" x14ac:dyDescent="0.3">
      <c r="A13" s="1"/>
    </row>
    <row r="14" spans="1:10" ht="25" customHeight="1" x14ac:dyDescent="0.3">
      <c r="A14" s="1"/>
    </row>
    <row r="15" spans="1:10" ht="25" customHeight="1" x14ac:dyDescent="0.3">
      <c r="A15" s="1" t="s">
        <v>14</v>
      </c>
    </row>
    <row r="16" spans="1:10" ht="25" customHeight="1" x14ac:dyDescent="0.3"/>
  </sheetData>
  <phoneticPr fontId="0" type="noConversion"/>
  <pageMargins left="0.75" right="0.75" top="1" bottom="1" header="0.5" footer="0.5"/>
  <pageSetup paperSize="9" scale="69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571DEF910438ED4AB21B7D2BA95A7D67" ma:contentTypeVersion="771" ma:contentTypeDescription="Permitting &amp; Compliance Excel Document" ma:contentTypeScope="" ma:versionID="942e7dc653c14b8d09b604b6bcfc91d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94921b2595c60b1db985d67669aa321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Unit 41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County Hall, Haverfordwest, Pembrokeshire, SA61 1TP</Addressee>
    <Process_x0020_Type xmlns="859f7ad6-93f6-4205-b62b-a17f28acbbac">Compliance</Process_x0020_Type>
    <License_x002f_Activity_x0020_Type xmlns="859f7ad6-93f6-4205-b62b-a17f28acbbac">1. EPR Waste Facility</License_x002f_Activity_x0020_Type>
    <Document_x0020_Date xmlns="859f7ad6-93f6-4205-b62b-a17f28acbbac">2017-01-24T00:00:00+00:00</Document_x0020_Date>
    <Facility_x0020_Address xmlns="859f7ad6-93f6-4205-b62b-a17f28acbbac">Unit 41, The Dockyard, Pembroke Dock, Pembrokeshire, SA72 6TD</Facility_x0020_Address>
    <Environment_x0020_Sub_x0020_Folder xmlns="859f7ad6-93f6-4205-b62b-a17f28acbbac">Appeal</Environment_x0020_Sub_x0020_Folder>
    <Customer_x0020_Name xmlns="859f7ad6-93f6-4205-b62b-a17f28acbbac">Pembrokeshire County Council</Customer_x0020_Name>
    <Surrendered_x002f_Expired xmlns="859f7ad6-93f6-4205-b62b-a17f28acbbac" xsi:nil="true"/>
    <Post_x0020_code xmlns="859f7ad6-93f6-4205-b62b-a17f28acbbac">SA72 6TD</Post_x0020_code>
    <Surrendered_x002f_Expired_x0020_Date xmlns="859f7ad6-93f6-4205-b62b-a17f28acbbac" xsi:nil="true"/>
    <_dlc_DocId xmlns="9be56660-2c31-41ef-bc00-23e72f632f2a">REGU-219-72122</_dlc_DocId>
    <_dlc_DocIdUrl xmlns="9be56660-2c31-41ef-bc00-23e72f632f2a">
      <Url>https://cyfoethnaturiolcymru.sharepoint.com/teams/Regulatory/Permitting/_layouts/15/DocIdRedir.aspx?ID=REGU-219-72122</Url>
      <Description>REGU-219-72122</Description>
    </_dlc_DocIdUrl>
  </documentManagement>
</p:properties>
</file>

<file path=customXml/itemProps1.xml><?xml version="1.0" encoding="utf-8"?>
<ds:datastoreItem xmlns:ds="http://schemas.openxmlformats.org/officeDocument/2006/customXml" ds:itemID="{08B68D66-4A76-48BD-81E8-E94ED9CCF78F}"/>
</file>

<file path=customXml/itemProps2.xml><?xml version="1.0" encoding="utf-8"?>
<ds:datastoreItem xmlns:ds="http://schemas.openxmlformats.org/officeDocument/2006/customXml" ds:itemID="{6E12A984-0AD0-4D17-BD19-FE267B6330DE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E1BAEA29-9800-443E-A4CA-4B661AC82DF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4427FBCC-8FC4-4D70-8147-FCA37018E92F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9774AD48-6012-499B-9404-9D5EB557593E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859f7ad6-93f6-4205-b62b-a17f28acbbac"/>
    <ds:schemaRef ds:uri="http://purl.org/dc/terms/"/>
    <ds:schemaRef ds:uri="9be56660-2c31-41ef-bc00-23e72f632f2a"/>
    <ds:schemaRef ds:uri="005db27c-c37f-4c3b-898d-3fee1249b08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COI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Golley Slater</dc:creator>
  <cp:lastModifiedBy>Willington, Jonathan</cp:lastModifiedBy>
  <cp:lastPrinted>2015-12-11T13:17:40Z</cp:lastPrinted>
  <dcterms:created xsi:type="dcterms:W3CDTF">2007-06-11T09:26:08Z</dcterms:created>
  <dcterms:modified xsi:type="dcterms:W3CDTF">2017-01-26T08:49:00Z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0x01010067EB80C5FE939D4A9B3D8BA62129B7F5020200571DEF910438ED4AB21B7D2BA95A7D67</vt:lpwstr>
  </property>
  <property fmtid="{D5CDD505-2E9C-101B-9397-08002B2CF9AE}" pid="3" name="_dlc_DocIdItemGuid">
    <vt:lpwstr>a3ecc3bf-e305-4337-ba98-b9a393e35f0d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REGU-219-72122</vt:lpwstr>
  </property>
  <property fmtid="{D5CDD505-2E9C-101B-9397-08002B2CF9AE}" pid="6" name="_dlc_DocIdUrl">
    <vt:lpwstr>https://cyfoethnaturiolcymru.sharepoint.com/teams/Regulatory/Permitting/_layouts/15/DocIdRedir.aspx?ID=REGU-219-72122, REGU-219-72122</vt:lpwstr>
  </property>
</Properties>
</file>