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caryl_brace_cyfoethnaturiolcymru_gov_uk/Documents/Desktop/"/>
    </mc:Choice>
  </mc:AlternateContent>
  <xr:revisionPtr revIDLastSave="1450" documentId="8_{96619313-8A39-4DDB-94CB-03490A5AB7D6}" xr6:coauthVersionLast="47" xr6:coauthVersionMax="47" xr10:uidLastSave="{103037F7-9059-43D1-AEF0-314C68F82032}"/>
  <bookViews>
    <workbookView xWindow="-28920" yWindow="-120" windowWidth="29040" windowHeight="15840" activeTab="6" xr2:uid="{00000000-000D-0000-FFFF-FFFF00000000}"/>
  </bookViews>
  <sheets>
    <sheet name="SW" sheetId="1" r:id="rId1"/>
    <sheet name="Perimeter_Gas" sheetId="2" r:id="rId2"/>
    <sheet name="Leachate_Quality" sheetId="3" r:id="rId3"/>
    <sheet name="Leachate_Dips" sheetId="6" r:id="rId4"/>
    <sheet name="Groundwater" sheetId="4" r:id="rId5"/>
    <sheet name="Engines+Compound" sheetId="10" r:id="rId6"/>
    <sheet name="Gas_Field_Data" sheetId="8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8" i="10" l="1"/>
  <c r="F47" i="10"/>
  <c r="F46" i="10"/>
  <c r="F45" i="10"/>
  <c r="F44" i="10"/>
  <c r="F43" i="10"/>
  <c r="F42" i="10"/>
  <c r="F41" i="10"/>
  <c r="F40" i="10"/>
  <c r="F39" i="10"/>
  <c r="F38" i="10"/>
  <c r="F37" i="10"/>
  <c r="F36" i="10"/>
  <c r="F35" i="10"/>
  <c r="F34" i="10"/>
  <c r="F33" i="10"/>
  <c r="F32" i="10"/>
  <c r="F31" i="10"/>
  <c r="F30" i="10"/>
  <c r="F29" i="10"/>
  <c r="F28" i="10"/>
  <c r="F27" i="10"/>
  <c r="F26" i="10"/>
  <c r="F25" i="10"/>
  <c r="F24" i="10"/>
  <c r="F23" i="10"/>
  <c r="F22" i="10"/>
  <c r="F21" i="10"/>
  <c r="F20" i="10"/>
  <c r="F19" i="10"/>
  <c r="F18" i="10"/>
  <c r="F17" i="10"/>
  <c r="F16" i="10"/>
  <c r="F15" i="10"/>
  <c r="F14" i="10"/>
  <c r="F13" i="10"/>
  <c r="F12" i="10"/>
  <c r="F11" i="10"/>
  <c r="F10" i="10"/>
  <c r="F9" i="10"/>
</calcChain>
</file>

<file path=xl/sharedStrings.xml><?xml version="1.0" encoding="utf-8"?>
<sst xmlns="http://schemas.openxmlformats.org/spreadsheetml/2006/main" count="964" uniqueCount="276">
  <si>
    <t>Sample Point</t>
  </si>
  <si>
    <t>Date</t>
  </si>
  <si>
    <t>Redox (mV)</t>
  </si>
  <si>
    <t>Suspended Solids (mg/l)</t>
  </si>
  <si>
    <t>SW1</t>
  </si>
  <si>
    <t>SW2</t>
  </si>
  <si>
    <t>SW3</t>
  </si>
  <si>
    <t>SW4</t>
  </si>
  <si>
    <t xml:space="preserve">pH </t>
  </si>
  <si>
    <t>Ammoniacal-N (mg/l)</t>
  </si>
  <si>
    <t>CH4 (%)</t>
  </si>
  <si>
    <t>CO2 (%)</t>
  </si>
  <si>
    <t>O2 (%)</t>
  </si>
  <si>
    <t>Atm Pres (mb)</t>
  </si>
  <si>
    <t>Rel. Pressure (mb)</t>
  </si>
  <si>
    <t>TIRGP013</t>
  </si>
  <si>
    <t>TIRGP014</t>
  </si>
  <si>
    <t>TIRGP015</t>
  </si>
  <si>
    <t>TIRGP016</t>
  </si>
  <si>
    <t>TIRGP017</t>
  </si>
  <si>
    <t>TIRGP018</t>
  </si>
  <si>
    <t>TIRGP019</t>
  </si>
  <si>
    <t>TIRGP020</t>
  </si>
  <si>
    <t>TIRGP021</t>
  </si>
  <si>
    <t>TIRGP022</t>
  </si>
  <si>
    <t>TIRGP023</t>
  </si>
  <si>
    <t>Atrazine (ug/l)</t>
  </si>
  <si>
    <t>Benzo(a)pyrene (ug/l)</t>
  </si>
  <si>
    <t>Dichlorprop (ug/l)</t>
  </si>
  <si>
    <t>Mecoprop (ug/l)</t>
  </si>
  <si>
    <t>Orthophosphate (mg/l)</t>
  </si>
  <si>
    <t>pH</t>
  </si>
  <si>
    <t>Temperature (degC)</t>
  </si>
  <si>
    <t>1,2,4 Trimethylbenzene (ug/l)</t>
  </si>
  <si>
    <t>TributylPhosphate (ug/l)</t>
  </si>
  <si>
    <t>LEW06</t>
  </si>
  <si>
    <t>LEW09a</t>
  </si>
  <si>
    <t>LEW12a</t>
  </si>
  <si>
    <t>LEW22</t>
  </si>
  <si>
    <t>LEW23</t>
  </si>
  <si>
    <t>LEW25</t>
  </si>
  <si>
    <t>LEW26</t>
  </si>
  <si>
    <t>LEW28</t>
  </si>
  <si>
    <t>LEW29</t>
  </si>
  <si>
    <t>LEW31</t>
  </si>
  <si>
    <t>Malathion (ug/l)</t>
  </si>
  <si>
    <t>GDW01(D)</t>
  </si>
  <si>
    <t>GDW01(S)</t>
  </si>
  <si>
    <t>GDW02(D)</t>
  </si>
  <si>
    <t>GDW02(S)</t>
  </si>
  <si>
    <t>GDW03(D)</t>
  </si>
  <si>
    <t>GDW03(S)</t>
  </si>
  <si>
    <t>GDW04</t>
  </si>
  <si>
    <t>GDW05</t>
  </si>
  <si>
    <t>GDW06</t>
  </si>
  <si>
    <t>GDW07</t>
  </si>
  <si>
    <t>GDW08</t>
  </si>
  <si>
    <t>GDW09</t>
  </si>
  <si>
    <t>GDW10</t>
  </si>
  <si>
    <t>GDW11</t>
  </si>
  <si>
    <t>GDW12</t>
  </si>
  <si>
    <t>GDW13</t>
  </si>
  <si>
    <t>GDW16</t>
  </si>
  <si>
    <t>GDW17</t>
  </si>
  <si>
    <t>GDW18</t>
  </si>
  <si>
    <t>LEW05A</t>
  </si>
  <si>
    <t>LEW07</t>
  </si>
  <si>
    <t>LEW08</t>
  </si>
  <si>
    <t>LEW10a</t>
  </si>
  <si>
    <t>LEW11A</t>
  </si>
  <si>
    <t>LEW13a</t>
  </si>
  <si>
    <t>LEW14</t>
  </si>
  <si>
    <t>LEW14a</t>
  </si>
  <si>
    <t>LEW20</t>
  </si>
  <si>
    <t>LEW21</t>
  </si>
  <si>
    <t>LEW24</t>
  </si>
  <si>
    <t>LEW27</t>
  </si>
  <si>
    <t>LEW30</t>
  </si>
  <si>
    <t>LEW32</t>
  </si>
  <si>
    <t>CO (ppm)</t>
  </si>
  <si>
    <t>H2S (ppm)</t>
  </si>
  <si>
    <t>Alkalinity (mg/l)</t>
  </si>
  <si>
    <t>Asset ID</t>
  </si>
  <si>
    <t>Balance Gas (%)</t>
  </si>
  <si>
    <t>Atm Pressure (mbar)</t>
  </si>
  <si>
    <t>Relative Pressure (mbar)</t>
  </si>
  <si>
    <t>TIRW2604</t>
  </si>
  <si>
    <t>TIRW263A</t>
  </si>
  <si>
    <t>TIRW264B</t>
  </si>
  <si>
    <t>TIRW2605</t>
  </si>
  <si>
    <t>TIRW2606</t>
  </si>
  <si>
    <t>TIRW265A</t>
  </si>
  <si>
    <t>TIRW3C03</t>
  </si>
  <si>
    <t>TIRW2515</t>
  </si>
  <si>
    <t>TIRW2711</t>
  </si>
  <si>
    <t>TIRW2712</t>
  </si>
  <si>
    <t>TIRW2713</t>
  </si>
  <si>
    <t>TIRW2708</t>
  </si>
  <si>
    <t>TIRW2706</t>
  </si>
  <si>
    <t>TIRW2705</t>
  </si>
  <si>
    <t>TIRW2709</t>
  </si>
  <si>
    <t>TIRW2509</t>
  </si>
  <si>
    <t>TIRW2510</t>
  </si>
  <si>
    <t>TIRW2511</t>
  </si>
  <si>
    <t>TIRW2512</t>
  </si>
  <si>
    <t>TIRW3C04</t>
  </si>
  <si>
    <t>TIRW3C05</t>
  </si>
  <si>
    <t>TIRW3C06</t>
  </si>
  <si>
    <t>TIRW3C07</t>
  </si>
  <si>
    <t>TIRW3C01</t>
  </si>
  <si>
    <t>TIRW3B05</t>
  </si>
  <si>
    <t>TIRW3B07</t>
  </si>
  <si>
    <t>TIRW3B04</t>
  </si>
  <si>
    <t>TIRW3B01</t>
  </si>
  <si>
    <t>TIRW3B02</t>
  </si>
  <si>
    <t>TIRW3B03</t>
  </si>
  <si>
    <t>TIRW3A01</t>
  </si>
  <si>
    <t>TIRW3A02</t>
  </si>
  <si>
    <t>TIRW2601</t>
  </si>
  <si>
    <t>TIRW2602</t>
  </si>
  <si>
    <t>TIRW2603</t>
  </si>
  <si>
    <t>TIRW3A04</t>
  </si>
  <si>
    <t>TIRW3A03</t>
  </si>
  <si>
    <t>TIRW3A06</t>
  </si>
  <si>
    <t>Data Comment</t>
  </si>
  <si>
    <t>Data Comments</t>
  </si>
  <si>
    <t>Arsenic (mg/l)</t>
  </si>
  <si>
    <t>Cadium (mg/l)</t>
  </si>
  <si>
    <t>Chromium (mg/l)</t>
  </si>
  <si>
    <t>Copper (mg/l)</t>
  </si>
  <si>
    <t>Lead (mg/l)</t>
  </si>
  <si>
    <t>Mercury (mg/l)</t>
  </si>
  <si>
    <t>Nickel (mg/l)</t>
  </si>
  <si>
    <t>Selenium (mg/l)</t>
  </si>
  <si>
    <t>Zinc (mg/l)</t>
  </si>
  <si>
    <t>Bio Oxygen Demand (mg/l)</t>
  </si>
  <si>
    <t>Chem Oxygen Demand (mg/l)</t>
  </si>
  <si>
    <t>Conductivity (mS/cm)</t>
  </si>
  <si>
    <t>Chloride (mg/l)</t>
  </si>
  <si>
    <t>Dissolved Oxygen (mg/l)</t>
  </si>
  <si>
    <t>Sodium (mg/l)</t>
  </si>
  <si>
    <t>LEW16</t>
  </si>
  <si>
    <t>2,3,6-Trichlorophenol (ug/l)</t>
  </si>
  <si>
    <t>2,4,5-Trichlorophenol (ug/l)</t>
  </si>
  <si>
    <t>2,4,6-Trichlorophenoll (ug/l)</t>
  </si>
  <si>
    <t>Benzene (ug/l)</t>
  </si>
  <si>
    <t>benzo(b)fluoranthene (ug/l)</t>
  </si>
  <si>
    <t>benzo(ghi)perylene (ug/l)</t>
  </si>
  <si>
    <t>benzo(k)fluoranthenel (ug/l)</t>
  </si>
  <si>
    <t>Chlorobenzene (ug/l)</t>
  </si>
  <si>
    <t>Chloromethane (ug/l)</t>
  </si>
  <si>
    <t>Ethyl benzene (ug/l)</t>
  </si>
  <si>
    <t>Fluoride (mg/l)</t>
  </si>
  <si>
    <t>indeno(1,2,3-cd)pyrene (ug/l)</t>
  </si>
  <si>
    <t>m,p-xylenes (ug/l)</t>
  </si>
  <si>
    <t>Naphthalene (ug/l)</t>
  </si>
  <si>
    <t>Nitrate (mg/l)</t>
  </si>
  <si>
    <t>o-xylene (ug/l)</t>
  </si>
  <si>
    <t>Pentachlorophenol (ug/l)</t>
  </si>
  <si>
    <t>p-Isopropyltoluene (ug/l)</t>
  </si>
  <si>
    <t>Potassium (mg/l)</t>
  </si>
  <si>
    <t>Toluene (ug/l)</t>
  </si>
  <si>
    <t>Triphenylphosphate (ug/l)</t>
  </si>
  <si>
    <t>Tributyltin (ug/l)</t>
  </si>
  <si>
    <t>1,2-Dichloroethane (ug/l)</t>
  </si>
  <si>
    <t>Nickel (ug/l)</t>
  </si>
  <si>
    <t>Vanadium Dissolved  (ug/l)</t>
  </si>
  <si>
    <t>Dichloromethane (ug/l)</t>
  </si>
  <si>
    <t>Boron (ug/l)</t>
  </si>
  <si>
    <t>Molybdenum (ug/l)</t>
  </si>
  <si>
    <t>2,4,6-Trichlorophenol (ug/l)</t>
  </si>
  <si>
    <t>Nitrite (mg/l)</t>
  </si>
  <si>
    <t>Total  Organic Carbon (mg/l)</t>
  </si>
  <si>
    <t>Dip to Water (m)</t>
  </si>
  <si>
    <t>Ionic Balance (%)</t>
  </si>
  <si>
    <t>1,3,5-Trichlorophenol (ug/l)</t>
  </si>
  <si>
    <t>Nox (mg/m3)</t>
  </si>
  <si>
    <t>CO (mg/m3)</t>
  </si>
  <si>
    <t>Fail/Pass</t>
  </si>
  <si>
    <t>Action Taken</t>
  </si>
  <si>
    <t>Unit 1</t>
  </si>
  <si>
    <t>LEW15</t>
  </si>
  <si>
    <t>LEW33</t>
  </si>
  <si>
    <t>LEW34</t>
  </si>
  <si>
    <t>Note: Permit Number EPR/BP3738LS for both phases of the site.</t>
  </si>
  <si>
    <t>Dip to leachate (m)</t>
  </si>
  <si>
    <t>Leachate head (m)</t>
  </si>
  <si>
    <t>Leachate level (mAOD)</t>
  </si>
  <si>
    <t>LEW09b</t>
  </si>
  <si>
    <t>Monohydric Phenols (mg/l)</t>
  </si>
  <si>
    <t>Cis-1,2-Dichloroethene (ug/l)</t>
  </si>
  <si>
    <t>Cadmium (ug/l)</t>
  </si>
  <si>
    <t>Arsenic (ug/l)</t>
  </si>
  <si>
    <t xml:space="preserve"> Nitrate (mg/l)</t>
  </si>
  <si>
    <t>Nitrogen, Dissolved Available Inorganic  (mg/l)</t>
  </si>
  <si>
    <t xml:space="preserve"> Total Phosphate (mg/l)</t>
  </si>
  <si>
    <t xml:space="preserve">Phosphorus, Dissolved Available Inorganic </t>
  </si>
  <si>
    <t>Tot Organic Carbon (mg/l)</t>
  </si>
  <si>
    <t>Tot Oxidised Nitrogen (mg/l)</t>
  </si>
  <si>
    <t>Total Organic Nitrogen (mg/l)</t>
  </si>
  <si>
    <t>Iron (mg/l)</t>
  </si>
  <si>
    <t>Manganese (ug/l)</t>
  </si>
  <si>
    <t>Sulphate (mg/l)</t>
  </si>
  <si>
    <t>Water to mAOD</t>
  </si>
  <si>
    <t>GDW14[R]</t>
  </si>
  <si>
    <t>GDW15[R]</t>
  </si>
  <si>
    <t>PCS BH16A</t>
  </si>
  <si>
    <t>PCS BH16B</t>
  </si>
  <si>
    <t>TIRW1401</t>
  </si>
  <si>
    <t>TIRW1402</t>
  </si>
  <si>
    <t>TIRW1403</t>
  </si>
  <si>
    <t>TIRW1404</t>
  </si>
  <si>
    <t>TIRW1801</t>
  </si>
  <si>
    <t>TIRW1802</t>
  </si>
  <si>
    <t>TIRW1803</t>
  </si>
  <si>
    <t>TIRW1804</t>
  </si>
  <si>
    <t>TIRW1805</t>
  </si>
  <si>
    <t>TIRW1806</t>
  </si>
  <si>
    <t>TIRW2707</t>
  </si>
  <si>
    <t>TIRW264A</t>
  </si>
  <si>
    <t>TIRLEW10</t>
  </si>
  <si>
    <t>TIRLEW12</t>
  </si>
  <si>
    <t>TIRLEW14</t>
  </si>
  <si>
    <t>TIRLEW15</t>
  </si>
  <si>
    <t>TIRLEW06</t>
  </si>
  <si>
    <t>TIRLEW07</t>
  </si>
  <si>
    <t>TIRLEW08</t>
  </si>
  <si>
    <t>TIRLEW25</t>
  </si>
  <si>
    <t>TIRLEW27</t>
  </si>
  <si>
    <t>TIRLEW29</t>
  </si>
  <si>
    <t>TIRLEW30</t>
  </si>
  <si>
    <t>TIRLEW31</t>
  </si>
  <si>
    <t>TIRLEW32</t>
  </si>
  <si>
    <t>TIRLEW33</t>
  </si>
  <si>
    <t>TIRLEW9B</t>
  </si>
  <si>
    <t>TIRSCAV1</t>
  </si>
  <si>
    <t>TIRSCAV2</t>
  </si>
  <si>
    <t>TIRSCAV3</t>
  </si>
  <si>
    <t>&lt; 0.05</t>
  </si>
  <si>
    <t>&lt; 0.01</t>
  </si>
  <si>
    <t>&lt; 0.02</t>
  </si>
  <si>
    <t>&lt; 1</t>
  </si>
  <si>
    <t>&lt; 0.0002</t>
  </si>
  <si>
    <t>&lt; 0.03</t>
  </si>
  <si>
    <t>&lt; 0.005</t>
  </si>
  <si>
    <t>&lt; 0.062</t>
  </si>
  <si>
    <t>&lt; 0.1</t>
  </si>
  <si>
    <t>Annual Data</t>
  </si>
  <si>
    <t>Boron (mg/l)</t>
  </si>
  <si>
    <t>Mercury (ug/l)</t>
  </si>
  <si>
    <t>Phenol (ug/l)</t>
  </si>
  <si>
    <t>Vanadium Dissolved  (mg/l)</t>
  </si>
  <si>
    <t>TIRLEW16</t>
  </si>
  <si>
    <t>&lt; 0.015</t>
  </si>
  <si>
    <t>&lt; 2</t>
  </si>
  <si>
    <t>&lt;1</t>
  </si>
  <si>
    <t>SIX MONTHLY LEACHATE MONITORING</t>
  </si>
  <si>
    <t>ANNUAL LEACHATE MONITORING</t>
  </si>
  <si>
    <t>Time</t>
  </si>
  <si>
    <t>CH4</t>
  </si>
  <si>
    <t>CO2</t>
  </si>
  <si>
    <t>O2</t>
  </si>
  <si>
    <t>Balance</t>
  </si>
  <si>
    <t>Suction</t>
  </si>
  <si>
    <t>Del. Pressure</t>
  </si>
  <si>
    <t>% v/v</t>
  </si>
  <si>
    <t>-mb</t>
  </si>
  <si>
    <t>mb</t>
  </si>
  <si>
    <t>11.:00</t>
  </si>
  <si>
    <t>10;30</t>
  </si>
  <si>
    <t>Dry</t>
  </si>
  <si>
    <t>Need to install dip pipe</t>
  </si>
  <si>
    <t>Dip tape getting caught on the way down tried 3 dip points</t>
  </si>
  <si>
    <t>No accurate reading antifoam dip meter broke</t>
  </si>
  <si>
    <t>Comments</t>
  </si>
  <si>
    <t>Non-operational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</si>
</sst>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1"/>
      <name val="Calibri"/>
      <family val="2"/>
      <scheme val="minor"/>
    </font>
    <font>
      <b/>
      <sz val="10"/>
      <name val="Arial"/>
      <family val="2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Dashed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Dashed">
        <color auto="1"/>
      </left>
      <right/>
      <top/>
      <bottom/>
      <diagonal/>
    </border>
    <border>
      <left style="mediumDashed">
        <color auto="1"/>
      </left>
      <right/>
      <top/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mediumDashed">
        <color auto="1"/>
      </right>
      <top style="medium">
        <color auto="1"/>
      </top>
      <bottom/>
      <diagonal/>
    </border>
    <border>
      <left/>
      <right style="mediumDashed">
        <color auto="1"/>
      </right>
      <top/>
      <bottom/>
      <diagonal/>
    </border>
    <border>
      <left/>
      <right style="mediumDashed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177">
    <xf numFmtId="0" fontId="0" fillId="0" borderId="0" xfId="0"/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3" xfId="0" applyBorder="1"/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2" xfId="0" applyFont="1" applyFill="1" applyBorder="1"/>
    <xf numFmtId="0" fontId="1" fillId="0" borderId="3" xfId="0" applyFont="1" applyFill="1" applyBorder="1"/>
    <xf numFmtId="0" fontId="1" fillId="0" borderId="4" xfId="0" applyFont="1" applyFill="1" applyBorder="1"/>
    <xf numFmtId="2" fontId="0" fillId="0" borderId="0" xfId="0" applyNumberFormat="1" applyAlignment="1">
      <alignment horizontal="center"/>
    </xf>
    <xf numFmtId="2" fontId="0" fillId="0" borderId="0" xfId="0" applyNumberFormat="1" applyBorder="1"/>
    <xf numFmtId="0" fontId="0" fillId="0" borderId="13" xfId="0" applyBorder="1"/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1" fillId="0" borderId="0" xfId="0" applyFont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textRotation="90"/>
    </xf>
    <xf numFmtId="0" fontId="5" fillId="0" borderId="1" xfId="0" applyFont="1" applyFill="1" applyBorder="1" applyAlignment="1">
      <alignment horizontal="center" vertical="center" textRotation="90"/>
    </xf>
    <xf numFmtId="0" fontId="6" fillId="0" borderId="1" xfId="1" applyFont="1" applyBorder="1" applyAlignment="1">
      <alignment horizontal="center" vertical="center" textRotation="90"/>
    </xf>
    <xf numFmtId="0" fontId="5" fillId="0" borderId="18" xfId="0" applyFont="1" applyBorder="1" applyAlignment="1">
      <alignment horizontal="center" vertical="center" textRotation="90"/>
    </xf>
    <xf numFmtId="0" fontId="4" fillId="0" borderId="1" xfId="1" applyFont="1" applyBorder="1" applyAlignment="1">
      <alignment horizontal="center" vertical="center" textRotation="90"/>
    </xf>
    <xf numFmtId="0" fontId="5" fillId="0" borderId="6" xfId="0" applyFont="1" applyBorder="1" applyAlignment="1">
      <alignment horizontal="center" vertical="center" textRotation="90"/>
    </xf>
    <xf numFmtId="0" fontId="5" fillId="0" borderId="1" xfId="0" applyFont="1" applyBorder="1" applyAlignment="1">
      <alignment horizontal="center" vertical="center" textRotation="90"/>
    </xf>
    <xf numFmtId="0" fontId="0" fillId="0" borderId="1" xfId="1" applyFont="1" applyBorder="1" applyAlignment="1">
      <alignment horizontal="center" vertical="center" textRotation="90"/>
    </xf>
    <xf numFmtId="0" fontId="0" fillId="0" borderId="1" xfId="1" applyFont="1" applyBorder="1" applyAlignment="1">
      <alignment horizontal="center" vertical="center" textRotation="90" wrapText="1"/>
    </xf>
    <xf numFmtId="0" fontId="6" fillId="0" borderId="6" xfId="1" applyFont="1" applyBorder="1" applyAlignment="1">
      <alignment horizontal="center" vertical="center" textRotation="90"/>
    </xf>
    <xf numFmtId="0" fontId="1" fillId="0" borderId="19" xfId="0" applyFont="1" applyFill="1" applyBorder="1"/>
    <xf numFmtId="0" fontId="1" fillId="0" borderId="20" xfId="0" applyFont="1" applyFill="1" applyBorder="1"/>
    <xf numFmtId="0" fontId="1" fillId="0" borderId="21" xfId="0" applyFont="1" applyFill="1" applyBorder="1"/>
    <xf numFmtId="0" fontId="0" fillId="0" borderId="0" xfId="0"/>
    <xf numFmtId="0" fontId="0" fillId="0" borderId="0" xfId="0"/>
    <xf numFmtId="0" fontId="0" fillId="0" borderId="1" xfId="0" applyFill="1" applyBorder="1" applyAlignment="1">
      <alignment horizontal="center" vertical="center" textRotation="90"/>
    </xf>
    <xf numFmtId="0" fontId="0" fillId="0" borderId="0" xfId="0" quotePrefix="1" applyNumberForma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5" xfId="0" applyBorder="1"/>
    <xf numFmtId="14" fontId="0" fillId="0" borderId="8" xfId="0" applyNumberFormat="1" applyBorder="1"/>
    <xf numFmtId="0" fontId="0" fillId="0" borderId="9" xfId="0" applyBorder="1"/>
    <xf numFmtId="0" fontId="0" fillId="0" borderId="9" xfId="0" applyBorder="1" applyAlignment="1">
      <alignment horizontal="center"/>
    </xf>
    <xf numFmtId="14" fontId="0" fillId="0" borderId="10" xfId="0" applyNumberFormat="1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8" fillId="0" borderId="23" xfId="0" applyFont="1" applyBorder="1" applyAlignment="1">
      <alignment horizontal="center"/>
    </xf>
    <xf numFmtId="0" fontId="5" fillId="0" borderId="23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/>
    </xf>
    <xf numFmtId="14" fontId="0" fillId="0" borderId="24" xfId="0" applyNumberForma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0" fillId="0" borderId="0" xfId="0" quotePrefix="1"/>
    <xf numFmtId="14" fontId="4" fillId="0" borderId="0" xfId="2" applyNumberFormat="1" applyFill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2" applyNumberFormat="1" applyFont="1" applyFill="1" applyBorder="1" applyAlignment="1">
      <alignment horizontal="center" vertical="center"/>
    </xf>
    <xf numFmtId="0" fontId="0" fillId="0" borderId="0" xfId="0" quotePrefix="1" applyAlignment="1">
      <alignment horizontal="center"/>
    </xf>
    <xf numFmtId="0" fontId="0" fillId="0" borderId="1" xfId="0" applyFont="1" applyFill="1" applyBorder="1" applyAlignment="1">
      <alignment horizontal="center" vertical="center" textRotation="90"/>
    </xf>
    <xf numFmtId="0" fontId="0" fillId="0" borderId="1" xfId="0" applyFont="1" applyFill="1" applyBorder="1" applyAlignment="1">
      <alignment horizontal="center" vertical="center" textRotation="90" wrapText="1"/>
    </xf>
    <xf numFmtId="0" fontId="0" fillId="0" borderId="1" xfId="0" applyFont="1" applyBorder="1" applyAlignment="1">
      <alignment horizontal="center" vertical="center" textRotation="90"/>
    </xf>
    <xf numFmtId="0" fontId="0" fillId="0" borderId="0" xfId="0" applyFont="1"/>
    <xf numFmtId="0" fontId="0" fillId="0" borderId="5" xfId="0" applyFont="1" applyFill="1" applyBorder="1" applyAlignment="1">
      <alignment horizontal="center" vertical="center" textRotation="90"/>
    </xf>
    <xf numFmtId="0" fontId="0" fillId="0" borderId="7" xfId="0" applyFont="1" applyFill="1" applyBorder="1" applyAlignment="1">
      <alignment horizontal="center" vertical="center" textRotation="90"/>
    </xf>
    <xf numFmtId="0" fontId="0" fillId="0" borderId="0" xfId="0"/>
    <xf numFmtId="14" fontId="0" fillId="0" borderId="0" xfId="0" applyNumberFormat="1"/>
    <xf numFmtId="0" fontId="0" fillId="0" borderId="0" xfId="0" quotePrefix="1" applyNumberFormat="1"/>
    <xf numFmtId="0" fontId="0" fillId="0" borderId="0" xfId="0"/>
    <xf numFmtId="14" fontId="0" fillId="0" borderId="0" xfId="0" applyNumberFormat="1"/>
    <xf numFmtId="0" fontId="0" fillId="0" borderId="0" xfId="0"/>
    <xf numFmtId="14" fontId="0" fillId="0" borderId="0" xfId="0" applyNumberFormat="1"/>
    <xf numFmtId="0" fontId="0" fillId="0" borderId="0" xfId="0" quotePrefix="1"/>
    <xf numFmtId="14" fontId="0" fillId="0" borderId="22" xfId="0" applyNumberFormat="1" applyBorder="1" applyAlignment="1">
      <alignment horizontal="center"/>
    </xf>
    <xf numFmtId="0" fontId="0" fillId="0" borderId="13" xfId="0" quotePrefix="1" applyNumberFormat="1" applyBorder="1" applyAlignment="1">
      <alignment horizontal="center"/>
    </xf>
    <xf numFmtId="0" fontId="0" fillId="0" borderId="13" xfId="0" quotePrefix="1" applyBorder="1" applyAlignment="1">
      <alignment horizontal="center"/>
    </xf>
    <xf numFmtId="14" fontId="0" fillId="0" borderId="8" xfId="0" applyNumberFormat="1" applyBorder="1" applyAlignment="1">
      <alignment horizontal="center"/>
    </xf>
    <xf numFmtId="0" fontId="0" fillId="0" borderId="0" xfId="0" quotePrefix="1" applyBorder="1" applyAlignment="1">
      <alignment horizontal="center"/>
    </xf>
    <xf numFmtId="0" fontId="0" fillId="0" borderId="11" xfId="0" quotePrefix="1" applyBorder="1" applyAlignment="1">
      <alignment horizontal="center"/>
    </xf>
    <xf numFmtId="0" fontId="1" fillId="0" borderId="22" xfId="0" applyFont="1" applyFill="1" applyBorder="1"/>
    <xf numFmtId="0" fontId="1" fillId="0" borderId="8" xfId="0" applyFont="1" applyFill="1" applyBorder="1"/>
    <xf numFmtId="0" fontId="1" fillId="0" borderId="10" xfId="0" applyFont="1" applyFill="1" applyBorder="1"/>
    <xf numFmtId="0" fontId="0" fillId="0" borderId="15" xfId="0" quotePrefix="1" applyBorder="1" applyAlignment="1">
      <alignment horizontal="center"/>
    </xf>
    <xf numFmtId="0" fontId="0" fillId="0" borderId="9" xfId="0" quotePrefix="1" applyBorder="1" applyAlignment="1">
      <alignment horizontal="center"/>
    </xf>
    <xf numFmtId="0" fontId="0" fillId="0" borderId="9" xfId="0" quotePrefix="1" applyNumberFormat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22" xfId="0" quotePrefix="1" applyNumberFormat="1" applyBorder="1" applyAlignment="1">
      <alignment horizontal="center"/>
    </xf>
    <xf numFmtId="0" fontId="0" fillId="0" borderId="8" xfId="0" quotePrefix="1" applyNumberFormat="1" applyBorder="1" applyAlignment="1">
      <alignment horizontal="center"/>
    </xf>
    <xf numFmtId="0" fontId="0" fillId="0" borderId="12" xfId="0" quotePrefix="1" applyBorder="1" applyAlignment="1">
      <alignment horizontal="center"/>
    </xf>
    <xf numFmtId="0" fontId="0" fillId="0" borderId="15" xfId="0" quotePrefix="1" applyNumberFormat="1" applyBorder="1" applyAlignment="1">
      <alignment horizontal="center"/>
    </xf>
    <xf numFmtId="0" fontId="0" fillId="0" borderId="8" xfId="0" applyNumberFormat="1" applyBorder="1" applyAlignment="1">
      <alignment horizontal="center"/>
    </xf>
    <xf numFmtId="0" fontId="0" fillId="0" borderId="10" xfId="0" applyNumberFormat="1" applyBorder="1" applyAlignment="1">
      <alignment horizontal="center"/>
    </xf>
    <xf numFmtId="0" fontId="6" fillId="0" borderId="5" xfId="1" applyFont="1" applyBorder="1" applyAlignment="1">
      <alignment horizontal="center" vertical="center" textRotation="90"/>
    </xf>
    <xf numFmtId="0" fontId="0" fillId="0" borderId="2" xfId="0" quotePrefix="1" applyNumberFormat="1" applyBorder="1" applyAlignment="1">
      <alignment horizontal="center"/>
    </xf>
    <xf numFmtId="0" fontId="0" fillId="0" borderId="3" xfId="0" quotePrefix="1" applyNumberFormat="1" applyBorder="1" applyAlignment="1">
      <alignment horizontal="center"/>
    </xf>
    <xf numFmtId="0" fontId="0" fillId="0" borderId="3" xfId="0" applyNumberFormat="1" applyBorder="1" applyAlignment="1">
      <alignment horizontal="center"/>
    </xf>
    <xf numFmtId="0" fontId="0" fillId="0" borderId="4" xfId="0" applyNumberFormat="1" applyBorder="1" applyAlignment="1">
      <alignment horizontal="center"/>
    </xf>
    <xf numFmtId="0" fontId="0" fillId="0" borderId="7" xfId="1" applyFont="1" applyBorder="1" applyAlignment="1">
      <alignment horizontal="center" vertical="center" textRotation="90"/>
    </xf>
    <xf numFmtId="0" fontId="0" fillId="0" borderId="22" xfId="0" quotePrefix="1" applyBorder="1" applyAlignment="1">
      <alignment horizontal="center"/>
    </xf>
    <xf numFmtId="0" fontId="0" fillId="0" borderId="8" xfId="0" quotePrefix="1" applyBorder="1" applyAlignment="1">
      <alignment horizontal="center"/>
    </xf>
    <xf numFmtId="0" fontId="0" fillId="0" borderId="10" xfId="0" quotePrefix="1" applyBorder="1" applyAlignment="1">
      <alignment horizontal="center"/>
    </xf>
    <xf numFmtId="0" fontId="5" fillId="0" borderId="5" xfId="0" applyFont="1" applyBorder="1" applyAlignment="1">
      <alignment horizontal="center" vertical="center" textRotation="90"/>
    </xf>
    <xf numFmtId="0" fontId="0" fillId="0" borderId="2" xfId="0" quotePrefix="1" applyBorder="1" applyAlignment="1">
      <alignment horizontal="center"/>
    </xf>
    <xf numFmtId="0" fontId="0" fillId="0" borderId="3" xfId="0" quotePrefix="1" applyBorder="1" applyAlignment="1">
      <alignment horizontal="center"/>
    </xf>
    <xf numFmtId="0" fontId="0" fillId="0" borderId="4" xfId="0" quotePrefix="1" applyBorder="1" applyAlignment="1">
      <alignment horizontal="center"/>
    </xf>
    <xf numFmtId="0" fontId="5" fillId="0" borderId="7" xfId="0" applyFont="1" applyFill="1" applyBorder="1" applyAlignment="1">
      <alignment horizontal="center" vertical="center" textRotation="90"/>
    </xf>
    <xf numFmtId="0" fontId="0" fillId="0" borderId="9" xfId="0" applyNumberFormat="1" applyBorder="1" applyAlignment="1">
      <alignment horizontal="center"/>
    </xf>
    <xf numFmtId="0" fontId="0" fillId="0" borderId="10" xfId="0" quotePrefix="1" applyNumberFormat="1" applyBorder="1" applyAlignment="1">
      <alignment horizontal="center"/>
    </xf>
    <xf numFmtId="0" fontId="0" fillId="0" borderId="6" xfId="1" applyFont="1" applyBorder="1" applyAlignment="1">
      <alignment horizontal="center" vertical="center" textRotation="90"/>
    </xf>
    <xf numFmtId="0" fontId="0" fillId="0" borderId="8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6" fillId="0" borderId="7" xfId="1" applyFont="1" applyBorder="1" applyAlignment="1">
      <alignment horizontal="center" vertical="center" textRotation="90"/>
    </xf>
    <xf numFmtId="0" fontId="5" fillId="0" borderId="6" xfId="0" applyFont="1" applyFill="1" applyBorder="1" applyAlignment="1">
      <alignment horizontal="center" vertical="center" textRotation="90"/>
    </xf>
    <xf numFmtId="14" fontId="0" fillId="0" borderId="10" xfId="0" applyNumberFormat="1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0" fillId="0" borderId="4" xfId="0" quotePrefix="1" applyNumberFormat="1" applyBorder="1" applyAlignment="1">
      <alignment horizontal="center"/>
    </xf>
    <xf numFmtId="22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22" fontId="0" fillId="0" borderId="11" xfId="0" applyNumberFormat="1" applyBorder="1" applyAlignment="1">
      <alignment horizontal="center"/>
    </xf>
    <xf numFmtId="0" fontId="0" fillId="0" borderId="12" xfId="0" applyBorder="1"/>
    <xf numFmtId="14" fontId="1" fillId="0" borderId="6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0" xfId="0"/>
    <xf numFmtId="14" fontId="0" fillId="0" borderId="0" xfId="0" applyNumberFormat="1"/>
    <xf numFmtId="0" fontId="0" fillId="0" borderId="0" xfId="0" quotePrefix="1"/>
    <xf numFmtId="0" fontId="0" fillId="0" borderId="2" xfId="0" applyNumberFormat="1" applyFill="1" applyBorder="1" applyAlignment="1">
      <alignment horizontal="center"/>
    </xf>
    <xf numFmtId="0" fontId="0" fillId="0" borderId="25" xfId="0" applyNumberFormat="1" applyFill="1" applyBorder="1" applyAlignment="1">
      <alignment horizontal="center"/>
    </xf>
    <xf numFmtId="0" fontId="0" fillId="0" borderId="3" xfId="0" applyNumberFormat="1" applyFill="1" applyBorder="1" applyAlignment="1">
      <alignment horizontal="center"/>
    </xf>
    <xf numFmtId="0" fontId="0" fillId="0" borderId="26" xfId="0" applyNumberFormat="1" applyFill="1" applyBorder="1" applyAlignment="1">
      <alignment horizontal="center"/>
    </xf>
    <xf numFmtId="0" fontId="0" fillId="0" borderId="4" xfId="0" applyNumberFormat="1" applyFill="1" applyBorder="1" applyAlignment="1">
      <alignment horizontal="center"/>
    </xf>
    <xf numFmtId="0" fontId="0" fillId="0" borderId="27" xfId="0" applyNumberFormat="1" applyFill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14" fontId="0" fillId="0" borderId="3" xfId="0" applyNumberFormat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0" fontId="0" fillId="0" borderId="22" xfId="0" applyNumberFormat="1" applyFill="1" applyBorder="1" applyAlignment="1">
      <alignment horizontal="center"/>
    </xf>
    <xf numFmtId="0" fontId="0" fillId="0" borderId="8" xfId="0" applyNumberFormat="1" applyFill="1" applyBorder="1" applyAlignment="1">
      <alignment horizontal="center"/>
    </xf>
    <xf numFmtId="0" fontId="0" fillId="0" borderId="10" xfId="0" applyNumberFormat="1" applyFill="1" applyBorder="1" applyAlignment="1">
      <alignment horizontal="center"/>
    </xf>
    <xf numFmtId="0" fontId="0" fillId="0" borderId="6" xfId="0" applyFont="1" applyFill="1" applyBorder="1" applyAlignment="1">
      <alignment horizontal="center" vertical="center" textRotation="90"/>
    </xf>
    <xf numFmtId="0" fontId="0" fillId="0" borderId="13" xfId="0" applyNumberFormat="1" applyFill="1" applyBorder="1" applyAlignment="1">
      <alignment horizontal="center"/>
    </xf>
    <xf numFmtId="0" fontId="0" fillId="0" borderId="0" xfId="0" applyNumberFormat="1" applyFill="1" applyBorder="1" applyAlignment="1">
      <alignment horizontal="center"/>
    </xf>
    <xf numFmtId="0" fontId="0" fillId="0" borderId="11" xfId="0" applyNumberFormat="1" applyFill="1" applyBorder="1" applyAlignment="1">
      <alignment horizontal="center"/>
    </xf>
    <xf numFmtId="0" fontId="0" fillId="0" borderId="12" xfId="0" quotePrefix="1" applyNumberFormat="1" applyBorder="1" applyAlignment="1">
      <alignment horizontal="center"/>
    </xf>
    <xf numFmtId="0" fontId="9" fillId="2" borderId="28" xfId="0" applyFont="1" applyFill="1" applyBorder="1" applyAlignment="1">
      <alignment horizontal="center" vertical="center"/>
    </xf>
    <xf numFmtId="0" fontId="9" fillId="2" borderId="29" xfId="0" applyFont="1" applyFill="1" applyBorder="1" applyAlignment="1">
      <alignment horizontal="center" vertical="center"/>
    </xf>
    <xf numFmtId="49" fontId="9" fillId="2" borderId="29" xfId="0" applyNumberFormat="1" applyFont="1" applyFill="1" applyBorder="1" applyAlignment="1">
      <alignment horizontal="center" vertical="center"/>
    </xf>
    <xf numFmtId="20" fontId="0" fillId="0" borderId="24" xfId="0" applyNumberFormat="1" applyBorder="1" applyAlignment="1">
      <alignment horizontal="center" vertical="center"/>
    </xf>
    <xf numFmtId="2" fontId="0" fillId="0" borderId="0" xfId="0" quotePrefix="1" applyNumberFormat="1" applyAlignment="1">
      <alignment horizontal="center"/>
    </xf>
    <xf numFmtId="2" fontId="0" fillId="0" borderId="0" xfId="0" quotePrefix="1" applyNumberFormat="1" applyFill="1" applyAlignment="1">
      <alignment horizontal="center"/>
    </xf>
    <xf numFmtId="2" fontId="0" fillId="0" borderId="0" xfId="0" applyNumberFormat="1" applyBorder="1" applyAlignment="1">
      <alignment horizontal="center"/>
    </xf>
    <xf numFmtId="0" fontId="2" fillId="0" borderId="14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/>
    </xf>
    <xf numFmtId="0" fontId="0" fillId="0" borderId="23" xfId="0" applyBorder="1" applyAlignment="1">
      <alignment horizontal="center"/>
    </xf>
  </cellXfs>
  <cellStyles count="3">
    <cellStyle name="Normal" xfId="0" builtinId="0"/>
    <cellStyle name="Normal 11" xfId="2" xr:uid="{9B5D3BFD-1FBB-4BE0-8F2A-2B2FC2294B30}"/>
    <cellStyle name="Normal 3" xfId="1" xr:uid="{C4739202-929B-4CE0-8BC5-3E63E95F2C43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4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25"/>
  <sheetViews>
    <sheetView workbookViewId="0">
      <selection activeCell="C27" sqref="C27"/>
    </sheetView>
  </sheetViews>
  <sheetFormatPr defaultRowHeight="14.5" x14ac:dyDescent="0.35"/>
  <cols>
    <col min="1" max="1" width="10.26953125" bestFit="1" customWidth="1"/>
    <col min="2" max="2" width="12" customWidth="1"/>
    <col min="3" max="3" width="12.81640625" customWidth="1"/>
    <col min="4" max="4" width="9.54296875" customWidth="1"/>
    <col min="5" max="5" width="10.1796875" customWidth="1"/>
    <col min="6" max="6" width="9.453125" customWidth="1"/>
    <col min="7" max="7" width="9.54296875" customWidth="1"/>
    <col min="8" max="8" width="10.7265625" bestFit="1" customWidth="1"/>
    <col min="9" max="9" width="10.81640625" customWidth="1"/>
    <col min="10" max="10" width="10.453125" customWidth="1"/>
    <col min="11" max="11" width="9.453125" customWidth="1"/>
    <col min="12" max="12" width="9.26953125" customWidth="1"/>
    <col min="13" max="13" width="10" customWidth="1"/>
    <col min="14" max="14" width="11" customWidth="1"/>
    <col min="15" max="15" width="10" bestFit="1" customWidth="1"/>
    <col min="18" max="18" width="9.81640625" customWidth="1"/>
    <col min="19" max="19" width="10.453125" customWidth="1"/>
  </cols>
  <sheetData>
    <row r="1" spans="1:31" s="60" customFormat="1" ht="142" thickBot="1" x14ac:dyDescent="0.4">
      <c r="A1" s="57" t="s">
        <v>0</v>
      </c>
      <c r="B1" s="57" t="s">
        <v>1</v>
      </c>
      <c r="C1" s="61" t="s">
        <v>125</v>
      </c>
      <c r="D1" s="57" t="s">
        <v>9</v>
      </c>
      <c r="E1" s="139" t="s">
        <v>135</v>
      </c>
      <c r="F1" s="57" t="s">
        <v>138</v>
      </c>
      <c r="G1" s="139" t="s">
        <v>136</v>
      </c>
      <c r="H1" s="57" t="s">
        <v>139</v>
      </c>
      <c r="I1" s="61" t="s">
        <v>193</v>
      </c>
      <c r="J1" s="58" t="s">
        <v>194</v>
      </c>
      <c r="K1" s="62" t="s">
        <v>171</v>
      </c>
      <c r="L1" s="57" t="s">
        <v>8</v>
      </c>
      <c r="M1" s="62" t="s">
        <v>195</v>
      </c>
      <c r="N1" s="58" t="s">
        <v>196</v>
      </c>
      <c r="O1" s="62" t="s">
        <v>3</v>
      </c>
      <c r="P1" s="57" t="s">
        <v>32</v>
      </c>
      <c r="Q1" s="61" t="s">
        <v>197</v>
      </c>
      <c r="R1" s="57" t="s">
        <v>198</v>
      </c>
      <c r="S1" s="62" t="s">
        <v>199</v>
      </c>
      <c r="T1" s="59" t="s">
        <v>81</v>
      </c>
      <c r="U1" s="59" t="s">
        <v>191</v>
      </c>
      <c r="V1" s="22" t="s">
        <v>128</v>
      </c>
      <c r="W1" s="22" t="s">
        <v>129</v>
      </c>
      <c r="X1" s="59" t="s">
        <v>200</v>
      </c>
      <c r="Y1" s="27" t="s">
        <v>130</v>
      </c>
      <c r="Z1" s="59" t="s">
        <v>201</v>
      </c>
      <c r="AA1" s="36" t="s">
        <v>132</v>
      </c>
      <c r="AB1" s="27" t="s">
        <v>160</v>
      </c>
      <c r="AC1" s="23" t="s">
        <v>140</v>
      </c>
      <c r="AD1" s="59" t="s">
        <v>202</v>
      </c>
      <c r="AE1" s="27" t="s">
        <v>134</v>
      </c>
    </row>
    <row r="2" spans="1:31" x14ac:dyDescent="0.35">
      <c r="A2" s="10" t="s">
        <v>4</v>
      </c>
      <c r="B2" s="133">
        <v>44580</v>
      </c>
      <c r="C2" s="136"/>
      <c r="D2" s="127">
        <v>0.03</v>
      </c>
      <c r="E2" s="140" t="s">
        <v>241</v>
      </c>
      <c r="F2" s="127">
        <v>22</v>
      </c>
      <c r="G2" s="140">
        <v>10</v>
      </c>
      <c r="H2" s="93">
        <v>9.5</v>
      </c>
      <c r="I2" s="86">
        <v>0.13</v>
      </c>
      <c r="J2" s="93">
        <v>0.4</v>
      </c>
      <c r="K2" s="82">
        <v>0.01</v>
      </c>
      <c r="L2" s="93">
        <v>7.9</v>
      </c>
      <c r="M2" s="101" t="s">
        <v>245</v>
      </c>
      <c r="N2" s="102" t="s">
        <v>245</v>
      </c>
      <c r="O2" s="92">
        <v>6</v>
      </c>
      <c r="P2" s="92">
        <v>5.5</v>
      </c>
      <c r="Q2" s="92">
        <v>4.32</v>
      </c>
      <c r="R2" s="92">
        <v>0.1</v>
      </c>
      <c r="S2" s="128">
        <v>0.3</v>
      </c>
      <c r="T2" s="151" t="s">
        <v>247</v>
      </c>
      <c r="U2" s="152"/>
      <c r="V2" s="152"/>
      <c r="W2" s="152"/>
      <c r="X2" s="152"/>
      <c r="Y2" s="152"/>
      <c r="Z2" s="152"/>
      <c r="AA2" s="152"/>
      <c r="AB2" s="152"/>
      <c r="AC2" s="152"/>
      <c r="AD2" s="152"/>
      <c r="AE2" s="153"/>
    </row>
    <row r="3" spans="1:31" x14ac:dyDescent="0.35">
      <c r="A3" s="11" t="s">
        <v>4</v>
      </c>
      <c r="B3" s="134">
        <v>44615</v>
      </c>
      <c r="C3" s="137"/>
      <c r="D3" s="129">
        <v>4.5999999999999999E-2</v>
      </c>
      <c r="E3" s="141">
        <v>1.3</v>
      </c>
      <c r="F3" s="129">
        <v>30</v>
      </c>
      <c r="G3" s="141">
        <v>9.9</v>
      </c>
      <c r="H3" s="93">
        <v>11</v>
      </c>
      <c r="I3" s="86">
        <v>0.36</v>
      </c>
      <c r="J3" s="93">
        <v>0.2</v>
      </c>
      <c r="K3" s="82">
        <v>3.5000000000000003E-2</v>
      </c>
      <c r="L3" s="93">
        <v>8.1999999999999993</v>
      </c>
      <c r="M3" s="93">
        <v>6.2E-2</v>
      </c>
      <c r="N3" s="102" t="s">
        <v>245</v>
      </c>
      <c r="O3" s="102" t="s">
        <v>254</v>
      </c>
      <c r="P3" s="93">
        <v>5.0999999999999996</v>
      </c>
      <c r="Q3" s="93">
        <v>3.67</v>
      </c>
      <c r="R3" s="93">
        <v>0.37</v>
      </c>
      <c r="S3" s="130">
        <v>0.2</v>
      </c>
      <c r="T3" s="154"/>
      <c r="U3" s="155"/>
      <c r="V3" s="155"/>
      <c r="W3" s="155"/>
      <c r="X3" s="155"/>
      <c r="Y3" s="155"/>
      <c r="Z3" s="155"/>
      <c r="AA3" s="155"/>
      <c r="AB3" s="155"/>
      <c r="AC3" s="155"/>
      <c r="AD3" s="155"/>
      <c r="AE3" s="156"/>
    </row>
    <row r="4" spans="1:31" ht="15" thickBot="1" x14ac:dyDescent="0.4">
      <c r="A4" s="11" t="s">
        <v>4</v>
      </c>
      <c r="B4" s="135">
        <v>44636</v>
      </c>
      <c r="C4" s="138"/>
      <c r="D4" s="131" t="s">
        <v>253</v>
      </c>
      <c r="E4" s="142">
        <v>1.9</v>
      </c>
      <c r="F4" s="129">
        <v>28</v>
      </c>
      <c r="G4" s="141">
        <v>12</v>
      </c>
      <c r="H4" s="93">
        <v>9.5</v>
      </c>
      <c r="I4" s="86">
        <v>0.04</v>
      </c>
      <c r="J4" s="93">
        <v>0.3</v>
      </c>
      <c r="K4" s="81" t="s">
        <v>244</v>
      </c>
      <c r="L4" s="93">
        <v>7.9</v>
      </c>
      <c r="M4" s="102" t="s">
        <v>245</v>
      </c>
      <c r="N4" s="102" t="s">
        <v>245</v>
      </c>
      <c r="O4" s="102" t="s">
        <v>254</v>
      </c>
      <c r="P4" s="93">
        <v>7.2</v>
      </c>
      <c r="Q4" s="93">
        <v>7.23</v>
      </c>
      <c r="R4" s="93">
        <v>3.5999999999999997E-2</v>
      </c>
      <c r="S4" s="132">
        <v>0.3</v>
      </c>
      <c r="T4" s="154"/>
      <c r="U4" s="155"/>
      <c r="V4" s="155"/>
      <c r="W4" s="155"/>
      <c r="X4" s="155"/>
      <c r="Y4" s="155"/>
      <c r="Z4" s="155"/>
      <c r="AA4" s="155"/>
      <c r="AB4" s="155"/>
      <c r="AC4" s="155"/>
      <c r="AD4" s="155"/>
      <c r="AE4" s="156"/>
    </row>
    <row r="5" spans="1:31" x14ac:dyDescent="0.35">
      <c r="A5" s="10" t="s">
        <v>5</v>
      </c>
      <c r="B5" s="133">
        <v>44580</v>
      </c>
      <c r="C5" s="137"/>
      <c r="D5" s="129">
        <v>4.5</v>
      </c>
      <c r="E5" s="141" t="s">
        <v>241</v>
      </c>
      <c r="F5" s="127">
        <v>33</v>
      </c>
      <c r="G5" s="140">
        <v>7.6</v>
      </c>
      <c r="H5" s="92">
        <v>2.8</v>
      </c>
      <c r="I5" s="85">
        <v>0.24</v>
      </c>
      <c r="J5" s="92">
        <v>4.7</v>
      </c>
      <c r="K5" s="88">
        <v>0.05</v>
      </c>
      <c r="L5" s="92">
        <v>7.4</v>
      </c>
      <c r="M5" s="101" t="s">
        <v>245</v>
      </c>
      <c r="N5" s="101" t="s">
        <v>245</v>
      </c>
      <c r="O5" s="92">
        <v>5</v>
      </c>
      <c r="P5" s="92">
        <v>5.5</v>
      </c>
      <c r="Q5" s="92">
        <v>4.12</v>
      </c>
      <c r="R5" s="92">
        <v>0.3</v>
      </c>
      <c r="S5" s="130">
        <v>0.2</v>
      </c>
      <c r="T5" s="154"/>
      <c r="U5" s="155"/>
      <c r="V5" s="155"/>
      <c r="W5" s="155"/>
      <c r="X5" s="155"/>
      <c r="Y5" s="155"/>
      <c r="Z5" s="155"/>
      <c r="AA5" s="155"/>
      <c r="AB5" s="155"/>
      <c r="AC5" s="155"/>
      <c r="AD5" s="155"/>
      <c r="AE5" s="156"/>
    </row>
    <row r="6" spans="1:31" x14ac:dyDescent="0.35">
      <c r="A6" s="11" t="s">
        <v>5</v>
      </c>
      <c r="B6" s="134">
        <v>44615</v>
      </c>
      <c r="C6" s="137"/>
      <c r="D6" s="129">
        <v>2.9</v>
      </c>
      <c r="E6" s="141" t="s">
        <v>241</v>
      </c>
      <c r="F6" s="129">
        <v>34</v>
      </c>
      <c r="G6" s="141">
        <v>3.8</v>
      </c>
      <c r="H6" s="93">
        <v>2.8</v>
      </c>
      <c r="I6" s="86">
        <v>0.51</v>
      </c>
      <c r="J6" s="93">
        <v>3</v>
      </c>
      <c r="K6" s="82">
        <v>9.1999999999999998E-2</v>
      </c>
      <c r="L6" s="93">
        <v>7.5</v>
      </c>
      <c r="M6" s="93">
        <v>6.9000000000000006E-2</v>
      </c>
      <c r="N6" s="102" t="s">
        <v>245</v>
      </c>
      <c r="O6" s="102" t="s">
        <v>254</v>
      </c>
      <c r="P6" s="93">
        <v>5.0999999999999996</v>
      </c>
      <c r="Q6" s="93">
        <v>3.27</v>
      </c>
      <c r="R6" s="93">
        <v>0.54</v>
      </c>
      <c r="S6" s="130" t="s">
        <v>246</v>
      </c>
      <c r="T6" s="154"/>
      <c r="U6" s="155"/>
      <c r="V6" s="155"/>
      <c r="W6" s="155"/>
      <c r="X6" s="155"/>
      <c r="Y6" s="155"/>
      <c r="Z6" s="155"/>
      <c r="AA6" s="155"/>
      <c r="AB6" s="155"/>
      <c r="AC6" s="155"/>
      <c r="AD6" s="155"/>
      <c r="AE6" s="156"/>
    </row>
    <row r="7" spans="1:31" ht="15" thickBot="1" x14ac:dyDescent="0.4">
      <c r="A7" s="11" t="s">
        <v>5</v>
      </c>
      <c r="B7" s="135">
        <v>44636</v>
      </c>
      <c r="C7" s="138"/>
      <c r="D7" s="131">
        <v>3.5</v>
      </c>
      <c r="E7" s="142">
        <v>3.1</v>
      </c>
      <c r="F7" s="131">
        <v>36</v>
      </c>
      <c r="G7" s="142">
        <v>9.8000000000000007</v>
      </c>
      <c r="H7" s="114">
        <v>2.1</v>
      </c>
      <c r="I7" s="106">
        <v>0.81</v>
      </c>
      <c r="J7" s="114">
        <v>3.6</v>
      </c>
      <c r="K7" s="143">
        <v>8.5000000000000006E-2</v>
      </c>
      <c r="L7" s="114">
        <v>7.3</v>
      </c>
      <c r="M7" s="103" t="s">
        <v>245</v>
      </c>
      <c r="N7" s="103" t="s">
        <v>245</v>
      </c>
      <c r="O7" s="114">
        <v>4</v>
      </c>
      <c r="P7" s="114">
        <v>7.2</v>
      </c>
      <c r="Q7" s="114">
        <v>6.64</v>
      </c>
      <c r="R7" s="114">
        <v>0.83</v>
      </c>
      <c r="S7" s="132" t="s">
        <v>246</v>
      </c>
      <c r="T7" s="154"/>
      <c r="U7" s="155"/>
      <c r="V7" s="155"/>
      <c r="W7" s="155"/>
      <c r="X7" s="155"/>
      <c r="Y7" s="155"/>
      <c r="Z7" s="155"/>
      <c r="AA7" s="155"/>
      <c r="AB7" s="155"/>
      <c r="AC7" s="155"/>
      <c r="AD7" s="155"/>
      <c r="AE7" s="156"/>
    </row>
    <row r="8" spans="1:31" x14ac:dyDescent="0.35">
      <c r="A8" s="10" t="s">
        <v>6</v>
      </c>
      <c r="B8" s="133">
        <v>44580</v>
      </c>
      <c r="C8" s="137"/>
      <c r="D8" s="129">
        <v>4.7E-2</v>
      </c>
      <c r="E8" s="141" t="s">
        <v>241</v>
      </c>
      <c r="F8" s="129">
        <v>22</v>
      </c>
      <c r="G8" s="141">
        <v>7.7</v>
      </c>
      <c r="H8" s="93">
        <v>8.1999999999999993</v>
      </c>
      <c r="I8" s="86">
        <v>0.24</v>
      </c>
      <c r="J8" s="93">
        <v>0.6</v>
      </c>
      <c r="K8" s="82">
        <v>1.2E-2</v>
      </c>
      <c r="L8" s="93">
        <v>7.4</v>
      </c>
      <c r="M8" s="102" t="s">
        <v>245</v>
      </c>
      <c r="N8" s="102" t="s">
        <v>245</v>
      </c>
      <c r="O8" s="102" t="s">
        <v>254</v>
      </c>
      <c r="P8" s="93">
        <v>5.5</v>
      </c>
      <c r="Q8" s="93">
        <v>4.34</v>
      </c>
      <c r="R8" s="93">
        <v>0.2</v>
      </c>
      <c r="S8" s="130">
        <v>0.5</v>
      </c>
      <c r="T8" s="154"/>
      <c r="U8" s="155"/>
      <c r="V8" s="155"/>
      <c r="W8" s="155"/>
      <c r="X8" s="155"/>
      <c r="Y8" s="155"/>
      <c r="Z8" s="155"/>
      <c r="AA8" s="155"/>
      <c r="AB8" s="155"/>
      <c r="AC8" s="155"/>
      <c r="AD8" s="155"/>
      <c r="AE8" s="156"/>
    </row>
    <row r="9" spans="1:31" x14ac:dyDescent="0.35">
      <c r="A9" s="11" t="s">
        <v>6</v>
      </c>
      <c r="B9" s="134">
        <v>44615</v>
      </c>
      <c r="C9" s="137"/>
      <c r="D9" s="129">
        <v>1.7000000000000001E-2</v>
      </c>
      <c r="E9" s="141" t="s">
        <v>241</v>
      </c>
      <c r="F9" s="129">
        <v>25</v>
      </c>
      <c r="G9" s="141">
        <v>12</v>
      </c>
      <c r="H9" s="93">
        <v>7.5</v>
      </c>
      <c r="I9" s="86">
        <v>0.21</v>
      </c>
      <c r="J9" s="93">
        <v>0.1</v>
      </c>
      <c r="K9" s="81" t="s">
        <v>244</v>
      </c>
      <c r="L9" s="93">
        <v>7.3</v>
      </c>
      <c r="M9" s="102" t="s">
        <v>245</v>
      </c>
      <c r="N9" s="102" t="s">
        <v>245</v>
      </c>
      <c r="O9" s="102" t="s">
        <v>254</v>
      </c>
      <c r="P9" s="93">
        <v>5.0999999999999996</v>
      </c>
      <c r="Q9" s="93">
        <v>2.89</v>
      </c>
      <c r="R9" s="93">
        <v>0.21</v>
      </c>
      <c r="S9" s="130">
        <v>0.1</v>
      </c>
      <c r="T9" s="154"/>
      <c r="U9" s="155"/>
      <c r="V9" s="155"/>
      <c r="W9" s="155"/>
      <c r="X9" s="155"/>
      <c r="Y9" s="155"/>
      <c r="Z9" s="155"/>
      <c r="AA9" s="155"/>
      <c r="AB9" s="155"/>
      <c r="AC9" s="155"/>
      <c r="AD9" s="155"/>
      <c r="AE9" s="156"/>
    </row>
    <row r="10" spans="1:31" ht="15" thickBot="1" x14ac:dyDescent="0.4">
      <c r="A10" s="11" t="s">
        <v>6</v>
      </c>
      <c r="B10" s="135">
        <v>44636</v>
      </c>
      <c r="C10" s="138"/>
      <c r="D10" s="129">
        <v>0.04</v>
      </c>
      <c r="E10" s="141" t="s">
        <v>241</v>
      </c>
      <c r="F10" s="129">
        <v>24</v>
      </c>
      <c r="G10" s="141">
        <v>8.9</v>
      </c>
      <c r="H10" s="93">
        <v>6.9</v>
      </c>
      <c r="I10" s="86">
        <v>0.51</v>
      </c>
      <c r="J10" s="93">
        <v>0.2</v>
      </c>
      <c r="K10" s="81" t="s">
        <v>244</v>
      </c>
      <c r="L10" s="93">
        <v>7.3</v>
      </c>
      <c r="M10" s="102" t="s">
        <v>245</v>
      </c>
      <c r="N10" s="102" t="s">
        <v>245</v>
      </c>
      <c r="O10" s="102" t="s">
        <v>254</v>
      </c>
      <c r="P10" s="93">
        <v>7.2</v>
      </c>
      <c r="Q10" s="93">
        <v>5.66</v>
      </c>
      <c r="R10" s="93">
        <v>0.51</v>
      </c>
      <c r="S10" s="132">
        <v>0.2</v>
      </c>
      <c r="T10" s="154"/>
      <c r="U10" s="155"/>
      <c r="V10" s="155"/>
      <c r="W10" s="155"/>
      <c r="X10" s="155"/>
      <c r="Y10" s="155"/>
      <c r="Z10" s="155"/>
      <c r="AA10" s="155"/>
      <c r="AB10" s="155"/>
      <c r="AC10" s="155"/>
      <c r="AD10" s="155"/>
      <c r="AE10" s="156"/>
    </row>
    <row r="11" spans="1:31" x14ac:dyDescent="0.35">
      <c r="A11" s="10" t="s">
        <v>7</v>
      </c>
      <c r="B11" s="133">
        <v>44580</v>
      </c>
      <c r="C11" s="137"/>
      <c r="D11" s="127">
        <v>14</v>
      </c>
      <c r="E11" s="140">
        <v>2.2000000000000002</v>
      </c>
      <c r="F11" s="127">
        <v>52</v>
      </c>
      <c r="G11" s="140">
        <v>14</v>
      </c>
      <c r="H11" s="101" t="s">
        <v>241</v>
      </c>
      <c r="I11" s="85">
        <v>0.19</v>
      </c>
      <c r="J11" s="92">
        <v>17</v>
      </c>
      <c r="K11" s="88">
        <v>0.15</v>
      </c>
      <c r="L11" s="92">
        <v>7.5</v>
      </c>
      <c r="M11" s="92">
        <v>0.3</v>
      </c>
      <c r="N11" s="101" t="s">
        <v>245</v>
      </c>
      <c r="O11" s="92">
        <v>20</v>
      </c>
      <c r="P11" s="92">
        <v>5.5</v>
      </c>
      <c r="Q11" s="92">
        <v>5.52</v>
      </c>
      <c r="R11" s="92">
        <v>0.2</v>
      </c>
      <c r="S11" s="130">
        <v>2.8</v>
      </c>
      <c r="T11" s="154"/>
      <c r="U11" s="155"/>
      <c r="V11" s="155"/>
      <c r="W11" s="155"/>
      <c r="X11" s="155"/>
      <c r="Y11" s="155"/>
      <c r="Z11" s="155"/>
      <c r="AA11" s="155"/>
      <c r="AB11" s="155"/>
      <c r="AC11" s="155"/>
      <c r="AD11" s="155"/>
      <c r="AE11" s="156"/>
    </row>
    <row r="12" spans="1:31" x14ac:dyDescent="0.35">
      <c r="A12" s="11" t="s">
        <v>7</v>
      </c>
      <c r="B12" s="134">
        <v>44615</v>
      </c>
      <c r="C12" s="137"/>
      <c r="D12" s="129">
        <v>7.5</v>
      </c>
      <c r="E12" s="141" t="s">
        <v>255</v>
      </c>
      <c r="F12" s="129">
        <v>57</v>
      </c>
      <c r="G12" s="141">
        <v>17</v>
      </c>
      <c r="H12" s="93">
        <v>1.8</v>
      </c>
      <c r="I12" s="86">
        <v>1.1599999999999999</v>
      </c>
      <c r="J12" s="93">
        <v>7.6</v>
      </c>
      <c r="K12" s="82">
        <v>0.3</v>
      </c>
      <c r="L12" s="93">
        <v>7.7</v>
      </c>
      <c r="M12" s="93">
        <v>8.6999999999999994E-2</v>
      </c>
      <c r="N12" s="93">
        <v>82</v>
      </c>
      <c r="O12" s="102" t="s">
        <v>254</v>
      </c>
      <c r="P12" s="93">
        <v>5.0999999999999996</v>
      </c>
      <c r="Q12" s="93">
        <v>5.4</v>
      </c>
      <c r="R12" s="93">
        <v>1.2</v>
      </c>
      <c r="S12" s="130" t="s">
        <v>246</v>
      </c>
      <c r="T12" s="154"/>
      <c r="U12" s="155"/>
      <c r="V12" s="155"/>
      <c r="W12" s="155"/>
      <c r="X12" s="155"/>
      <c r="Y12" s="155"/>
      <c r="Z12" s="155"/>
      <c r="AA12" s="155"/>
      <c r="AB12" s="155"/>
      <c r="AC12" s="155"/>
      <c r="AD12" s="155"/>
      <c r="AE12" s="156"/>
    </row>
    <row r="13" spans="1:31" ht="15" thickBot="1" x14ac:dyDescent="0.4">
      <c r="A13" s="12" t="s">
        <v>7</v>
      </c>
      <c r="B13" s="135">
        <v>44636</v>
      </c>
      <c r="C13" s="138"/>
      <c r="D13" s="131">
        <v>10</v>
      </c>
      <c r="E13" s="142">
        <v>3</v>
      </c>
      <c r="F13" s="131">
        <v>55</v>
      </c>
      <c r="G13" s="142">
        <v>8.1</v>
      </c>
      <c r="H13" s="114">
        <v>1.6</v>
      </c>
      <c r="I13" s="106">
        <v>1.8</v>
      </c>
      <c r="J13" s="114">
        <v>11</v>
      </c>
      <c r="K13" s="143">
        <v>0.24</v>
      </c>
      <c r="L13" s="114">
        <v>7.5</v>
      </c>
      <c r="M13" s="114">
        <v>8.4000000000000005E-2</v>
      </c>
      <c r="N13" s="103" t="s">
        <v>245</v>
      </c>
      <c r="O13" s="114">
        <v>8</v>
      </c>
      <c r="P13" s="114">
        <v>7.2</v>
      </c>
      <c r="Q13" s="114">
        <v>9.2200000000000006</v>
      </c>
      <c r="R13" s="114">
        <v>1.9</v>
      </c>
      <c r="S13" s="132">
        <v>1.3</v>
      </c>
      <c r="T13" s="157"/>
      <c r="U13" s="158"/>
      <c r="V13" s="158"/>
      <c r="W13" s="158"/>
      <c r="X13" s="158"/>
      <c r="Y13" s="158"/>
      <c r="Z13" s="158"/>
      <c r="AA13" s="158"/>
      <c r="AB13" s="158"/>
      <c r="AC13" s="158"/>
      <c r="AD13" s="158"/>
      <c r="AE13" s="159"/>
    </row>
    <row r="14" spans="1:31" x14ac:dyDescent="0.35">
      <c r="P14" s="13"/>
      <c r="R14" s="14"/>
      <c r="S14" s="15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</row>
    <row r="15" spans="1:31" x14ac:dyDescent="0.35">
      <c r="C15" s="124"/>
      <c r="D15" s="124"/>
      <c r="E15" s="124"/>
      <c r="F15" s="124"/>
      <c r="G15" s="124"/>
      <c r="H15" s="125"/>
      <c r="I15" s="126"/>
    </row>
    <row r="16" spans="1:31" x14ac:dyDescent="0.35">
      <c r="C16" s="124"/>
      <c r="D16" s="124"/>
      <c r="E16" s="124"/>
      <c r="F16" s="124"/>
      <c r="G16" s="124"/>
      <c r="H16" s="125"/>
      <c r="I16" s="126"/>
    </row>
    <row r="17" spans="3:9" x14ac:dyDescent="0.35">
      <c r="C17" s="124"/>
      <c r="D17" s="124"/>
      <c r="E17" s="124"/>
      <c r="F17" s="124"/>
      <c r="G17" s="124"/>
      <c r="H17" s="125"/>
      <c r="I17" s="126"/>
    </row>
    <row r="18" spans="3:9" x14ac:dyDescent="0.35">
      <c r="C18" s="124"/>
      <c r="D18" s="124"/>
      <c r="E18" s="124"/>
      <c r="F18" s="124"/>
      <c r="G18" s="124"/>
      <c r="H18" s="125"/>
      <c r="I18" s="126"/>
    </row>
    <row r="19" spans="3:9" x14ac:dyDescent="0.35">
      <c r="C19" s="124"/>
      <c r="D19" s="124"/>
      <c r="E19" s="124"/>
      <c r="F19" s="124"/>
      <c r="G19" s="124"/>
      <c r="H19" s="125"/>
      <c r="I19" s="126"/>
    </row>
    <row r="20" spans="3:9" x14ac:dyDescent="0.35">
      <c r="C20" s="124"/>
      <c r="D20" s="124"/>
      <c r="E20" s="124"/>
      <c r="F20" s="124"/>
      <c r="G20" s="124"/>
      <c r="H20" s="125"/>
      <c r="I20" s="126"/>
    </row>
    <row r="21" spans="3:9" x14ac:dyDescent="0.35">
      <c r="C21" s="124"/>
      <c r="D21" s="124"/>
      <c r="E21" s="124"/>
      <c r="F21" s="124"/>
      <c r="G21" s="124"/>
      <c r="H21" s="125"/>
      <c r="I21" s="126"/>
    </row>
    <row r="22" spans="3:9" x14ac:dyDescent="0.35">
      <c r="C22" s="124"/>
      <c r="D22" s="124"/>
      <c r="E22" s="124"/>
      <c r="F22" s="124"/>
      <c r="G22" s="124"/>
      <c r="H22" s="125"/>
      <c r="I22" s="126"/>
    </row>
    <row r="23" spans="3:9" x14ac:dyDescent="0.35">
      <c r="C23" s="124"/>
      <c r="D23" s="124"/>
      <c r="E23" s="124"/>
      <c r="F23" s="124"/>
      <c r="G23" s="124"/>
      <c r="H23" s="125"/>
      <c r="I23" s="126"/>
    </row>
    <row r="24" spans="3:9" x14ac:dyDescent="0.35">
      <c r="C24" s="124"/>
      <c r="D24" s="124"/>
      <c r="E24" s="124"/>
      <c r="F24" s="124"/>
      <c r="G24" s="124"/>
      <c r="H24" s="125"/>
      <c r="I24" s="126"/>
    </row>
    <row r="25" spans="3:9" x14ac:dyDescent="0.35">
      <c r="C25" s="124"/>
      <c r="D25" s="124"/>
      <c r="E25" s="124"/>
      <c r="F25" s="124"/>
      <c r="G25" s="124"/>
      <c r="H25" s="125"/>
      <c r="I25" s="126"/>
    </row>
  </sheetData>
  <sheetProtection algorithmName="SHA-512" hashValue="axxYtbA23NpByg7yVQJaMB5JX9FHLuptCVwB9Vc8Ol0l8iJslZDfcbMNbfSM6QDnRt3FGxl/GRZGUtuPJaWY+A==" saltValue="ttHncIqm/eVu7re7ihPGQw==" spinCount="100000" sheet="1" objects="1" scenarios="1"/>
  <mergeCells count="1">
    <mergeCell ref="T2:AE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38"/>
  <sheetViews>
    <sheetView workbookViewId="0">
      <selection activeCell="L24" sqref="L24"/>
    </sheetView>
  </sheetViews>
  <sheetFormatPr defaultRowHeight="14.5" x14ac:dyDescent="0.35"/>
  <cols>
    <col min="1" max="1" width="12.7265625" bestFit="1" customWidth="1"/>
    <col min="2" max="2" width="11.453125" customWidth="1"/>
    <col min="6" max="6" width="9.453125" bestFit="1" customWidth="1"/>
    <col min="7" max="7" width="10.1796875" bestFit="1" customWidth="1"/>
    <col min="8" max="8" width="13.81640625" bestFit="1" customWidth="1"/>
    <col min="9" max="9" width="17.54296875" bestFit="1" customWidth="1"/>
    <col min="10" max="10" width="15.1796875" bestFit="1" customWidth="1"/>
  </cols>
  <sheetData>
    <row r="1" spans="1:10" ht="15" thickBot="1" x14ac:dyDescent="0.4">
      <c r="A1" s="2" t="s">
        <v>0</v>
      </c>
      <c r="B1" s="113" t="s">
        <v>1</v>
      </c>
      <c r="C1" s="2" t="s">
        <v>10</v>
      </c>
      <c r="D1" s="2" t="s">
        <v>11</v>
      </c>
      <c r="E1" s="2" t="s">
        <v>12</v>
      </c>
      <c r="F1" s="2" t="s">
        <v>79</v>
      </c>
      <c r="G1" s="2" t="s">
        <v>80</v>
      </c>
      <c r="H1" s="2" t="s">
        <v>13</v>
      </c>
      <c r="I1" s="2" t="s">
        <v>14</v>
      </c>
      <c r="J1" s="20" t="s">
        <v>125</v>
      </c>
    </row>
    <row r="2" spans="1:10" x14ac:dyDescent="0.35">
      <c r="A2" s="3" t="s">
        <v>15</v>
      </c>
      <c r="B2" s="71">
        <v>44587</v>
      </c>
      <c r="C2" s="92">
        <v>0</v>
      </c>
      <c r="D2" s="4">
        <v>0.2</v>
      </c>
      <c r="E2" s="4">
        <v>20.9</v>
      </c>
      <c r="F2" s="6">
        <v>0</v>
      </c>
      <c r="G2" s="4">
        <v>1</v>
      </c>
      <c r="H2" s="4">
        <v>1034</v>
      </c>
      <c r="I2" s="4">
        <v>0.25</v>
      </c>
      <c r="J2" s="5"/>
    </row>
    <row r="3" spans="1:10" x14ac:dyDescent="0.35">
      <c r="A3" s="5" t="s">
        <v>16</v>
      </c>
      <c r="B3" s="74">
        <v>44587</v>
      </c>
      <c r="C3" s="93">
        <v>0</v>
      </c>
      <c r="D3" s="6">
        <v>4.4000000000000004</v>
      </c>
      <c r="E3" s="6">
        <v>14.2</v>
      </c>
      <c r="F3" s="6">
        <v>0</v>
      </c>
      <c r="G3" s="6">
        <v>1</v>
      </c>
      <c r="H3" s="6">
        <v>1034</v>
      </c>
      <c r="I3" s="6">
        <v>0.02</v>
      </c>
      <c r="J3" s="5"/>
    </row>
    <row r="4" spans="1:10" x14ac:dyDescent="0.35">
      <c r="A4" s="5" t="s">
        <v>17</v>
      </c>
      <c r="B4" s="74">
        <v>44587</v>
      </c>
      <c r="C4" s="93">
        <v>0</v>
      </c>
      <c r="D4" s="6">
        <v>4</v>
      </c>
      <c r="E4" s="6">
        <v>17</v>
      </c>
      <c r="F4" s="6">
        <v>0</v>
      </c>
      <c r="G4" s="6">
        <v>1</v>
      </c>
      <c r="H4" s="6">
        <v>1035</v>
      </c>
      <c r="I4" s="6">
        <v>0.09</v>
      </c>
      <c r="J4" s="5"/>
    </row>
    <row r="5" spans="1:10" x14ac:dyDescent="0.35">
      <c r="A5" s="5" t="s">
        <v>18</v>
      </c>
      <c r="B5" s="74">
        <v>44587</v>
      </c>
      <c r="C5" s="93">
        <v>0</v>
      </c>
      <c r="D5" s="6">
        <v>7.6</v>
      </c>
      <c r="E5" s="6">
        <v>11.2</v>
      </c>
      <c r="F5" s="6">
        <v>0</v>
      </c>
      <c r="G5" s="6">
        <v>1</v>
      </c>
      <c r="H5" s="6">
        <v>1034</v>
      </c>
      <c r="I5" s="6">
        <v>0.11</v>
      </c>
      <c r="J5" s="5"/>
    </row>
    <row r="6" spans="1:10" x14ac:dyDescent="0.35">
      <c r="A6" s="5" t="s">
        <v>19</v>
      </c>
      <c r="B6" s="74">
        <v>44587</v>
      </c>
      <c r="C6" s="93">
        <v>0</v>
      </c>
      <c r="D6" s="6">
        <v>2.6</v>
      </c>
      <c r="E6" s="6">
        <v>18.7</v>
      </c>
      <c r="F6" s="6">
        <v>0</v>
      </c>
      <c r="G6" s="6">
        <v>2</v>
      </c>
      <c r="H6" s="6">
        <v>1035</v>
      </c>
      <c r="I6" s="6">
        <v>0.05</v>
      </c>
      <c r="J6" s="5"/>
    </row>
    <row r="7" spans="1:10" x14ac:dyDescent="0.35">
      <c r="A7" s="5" t="s">
        <v>20</v>
      </c>
      <c r="B7" s="74">
        <v>44587</v>
      </c>
      <c r="C7" s="93">
        <v>0</v>
      </c>
      <c r="D7" s="6">
        <v>6.8</v>
      </c>
      <c r="E7" s="6">
        <v>8.9</v>
      </c>
      <c r="F7" s="6">
        <v>0</v>
      </c>
      <c r="G7" s="6">
        <v>0</v>
      </c>
      <c r="H7" s="6">
        <v>1034</v>
      </c>
      <c r="I7" s="6">
        <v>0.02</v>
      </c>
      <c r="J7" s="5"/>
    </row>
    <row r="8" spans="1:10" x14ac:dyDescent="0.35">
      <c r="A8" s="5" t="s">
        <v>21</v>
      </c>
      <c r="B8" s="74">
        <v>44587</v>
      </c>
      <c r="C8" s="93">
        <v>0</v>
      </c>
      <c r="D8" s="6">
        <v>3.8</v>
      </c>
      <c r="E8" s="6">
        <v>17.3</v>
      </c>
      <c r="F8" s="6">
        <v>0</v>
      </c>
      <c r="G8" s="6">
        <v>1</v>
      </c>
      <c r="H8" s="6">
        <v>1035</v>
      </c>
      <c r="I8" s="6">
        <v>7.0000000000000007E-2</v>
      </c>
      <c r="J8" s="5"/>
    </row>
    <row r="9" spans="1:10" x14ac:dyDescent="0.35">
      <c r="A9" s="5" t="s">
        <v>22</v>
      </c>
      <c r="B9" s="74">
        <v>44587</v>
      </c>
      <c r="C9" s="93">
        <v>0</v>
      </c>
      <c r="D9" s="6">
        <v>3.2</v>
      </c>
      <c r="E9" s="6">
        <v>15.4</v>
      </c>
      <c r="F9" s="6">
        <v>1</v>
      </c>
      <c r="G9" s="6">
        <v>1</v>
      </c>
      <c r="H9" s="6">
        <v>1034</v>
      </c>
      <c r="I9" s="6">
        <v>0.09</v>
      </c>
      <c r="J9" s="5"/>
    </row>
    <row r="10" spans="1:10" x14ac:dyDescent="0.35">
      <c r="A10" s="5" t="s">
        <v>23</v>
      </c>
      <c r="B10" s="74">
        <v>44587</v>
      </c>
      <c r="C10" s="93">
        <v>4.5999999999999996</v>
      </c>
      <c r="D10" s="6">
        <v>6.1</v>
      </c>
      <c r="E10" s="6">
        <v>0.4</v>
      </c>
      <c r="F10" s="6">
        <v>0</v>
      </c>
      <c r="G10" s="6">
        <v>1</v>
      </c>
      <c r="H10" s="6">
        <v>1034</v>
      </c>
      <c r="I10" s="6">
        <v>-0.05</v>
      </c>
      <c r="J10" s="5"/>
    </row>
    <row r="11" spans="1:10" x14ac:dyDescent="0.35">
      <c r="A11" s="5" t="s">
        <v>24</v>
      </c>
      <c r="B11" s="74">
        <v>44587</v>
      </c>
      <c r="C11" s="93">
        <v>0</v>
      </c>
      <c r="D11" s="6">
        <v>0.6</v>
      </c>
      <c r="E11" s="6">
        <v>17.899999999999999</v>
      </c>
      <c r="F11" s="6">
        <v>0</v>
      </c>
      <c r="G11" s="6">
        <v>1</v>
      </c>
      <c r="H11" s="6">
        <v>1035</v>
      </c>
      <c r="I11" s="6">
        <v>0.02</v>
      </c>
      <c r="J11" s="5"/>
    </row>
    <row r="12" spans="1:10" s="1" customFormat="1" ht="15" thickBot="1" x14ac:dyDescent="0.4">
      <c r="A12" s="7" t="s">
        <v>25</v>
      </c>
      <c r="B12" s="112">
        <v>44587</v>
      </c>
      <c r="C12" s="114">
        <v>0.1</v>
      </c>
      <c r="D12" s="8">
        <v>9</v>
      </c>
      <c r="E12" s="8">
        <v>0.4</v>
      </c>
      <c r="F12" s="8">
        <v>2</v>
      </c>
      <c r="G12" s="8">
        <v>4</v>
      </c>
      <c r="H12" s="8">
        <v>1035</v>
      </c>
      <c r="I12" s="8">
        <v>0.05</v>
      </c>
      <c r="J12" s="7"/>
    </row>
    <row r="13" spans="1:10" ht="15" thickBot="1" x14ac:dyDescent="0.4"/>
    <row r="14" spans="1:10" s="17" customFormat="1" ht="15" thickBot="1" x14ac:dyDescent="0.4">
      <c r="A14" s="2" t="s">
        <v>0</v>
      </c>
      <c r="B14" s="113" t="s">
        <v>1</v>
      </c>
      <c r="C14" s="2" t="s">
        <v>10</v>
      </c>
      <c r="D14" s="2" t="s">
        <v>11</v>
      </c>
      <c r="E14" s="2" t="s">
        <v>12</v>
      </c>
      <c r="F14" s="2" t="s">
        <v>79</v>
      </c>
      <c r="G14" s="2" t="s">
        <v>80</v>
      </c>
      <c r="H14" s="2" t="s">
        <v>13</v>
      </c>
      <c r="I14" s="2" t="s">
        <v>14</v>
      </c>
      <c r="J14" s="20" t="s">
        <v>125</v>
      </c>
    </row>
    <row r="15" spans="1:10" s="17" customFormat="1" x14ac:dyDescent="0.35">
      <c r="A15" s="3" t="s">
        <v>15</v>
      </c>
      <c r="B15" s="71">
        <v>44615</v>
      </c>
      <c r="C15" s="92">
        <v>0</v>
      </c>
      <c r="D15" s="4">
        <v>0.1</v>
      </c>
      <c r="E15" s="4">
        <v>21</v>
      </c>
      <c r="F15" s="4">
        <v>0</v>
      </c>
      <c r="G15" s="4">
        <v>0</v>
      </c>
      <c r="H15" s="4">
        <v>1021</v>
      </c>
      <c r="I15" s="4">
        <v>0.05</v>
      </c>
      <c r="J15" s="5"/>
    </row>
    <row r="16" spans="1:10" s="17" customFormat="1" x14ac:dyDescent="0.35">
      <c r="A16" s="5" t="s">
        <v>16</v>
      </c>
      <c r="B16" s="74">
        <v>44615</v>
      </c>
      <c r="C16" s="93">
        <v>0</v>
      </c>
      <c r="D16" s="6">
        <v>2.2999999999999998</v>
      </c>
      <c r="E16" s="6">
        <v>17.3</v>
      </c>
      <c r="F16" s="6">
        <v>0</v>
      </c>
      <c r="G16" s="6">
        <v>0</v>
      </c>
      <c r="H16" s="6">
        <v>1022</v>
      </c>
      <c r="I16" s="6">
        <v>7.0000000000000007E-2</v>
      </c>
      <c r="J16" s="5"/>
    </row>
    <row r="17" spans="1:10" s="17" customFormat="1" x14ac:dyDescent="0.35">
      <c r="A17" s="5" t="s">
        <v>17</v>
      </c>
      <c r="B17" s="74">
        <v>44615</v>
      </c>
      <c r="C17" s="93">
        <v>0</v>
      </c>
      <c r="D17" s="6">
        <v>4.5999999999999996</v>
      </c>
      <c r="E17" s="6">
        <v>12.3</v>
      </c>
      <c r="F17" s="6">
        <v>1</v>
      </c>
      <c r="G17" s="6">
        <v>0</v>
      </c>
      <c r="H17" s="6">
        <v>1022</v>
      </c>
      <c r="I17" s="6">
        <v>7.0000000000000007E-2</v>
      </c>
      <c r="J17" s="5"/>
    </row>
    <row r="18" spans="1:10" s="17" customFormat="1" x14ac:dyDescent="0.35">
      <c r="A18" s="5" t="s">
        <v>18</v>
      </c>
      <c r="B18" s="74">
        <v>44615</v>
      </c>
      <c r="C18" s="93">
        <v>0</v>
      </c>
      <c r="D18" s="6">
        <v>7</v>
      </c>
      <c r="E18" s="6">
        <v>8.8000000000000007</v>
      </c>
      <c r="F18" s="6">
        <v>0</v>
      </c>
      <c r="G18" s="6">
        <v>0</v>
      </c>
      <c r="H18" s="6">
        <v>1022</v>
      </c>
      <c r="I18" s="6">
        <v>0.05</v>
      </c>
      <c r="J18" s="5"/>
    </row>
    <row r="19" spans="1:10" s="17" customFormat="1" x14ac:dyDescent="0.35">
      <c r="A19" s="5" t="s">
        <v>19</v>
      </c>
      <c r="B19" s="74">
        <v>44615</v>
      </c>
      <c r="C19" s="93">
        <v>0</v>
      </c>
      <c r="D19" s="6">
        <v>2.8</v>
      </c>
      <c r="E19" s="6">
        <v>17.8</v>
      </c>
      <c r="F19" s="6">
        <v>0</v>
      </c>
      <c r="G19" s="6">
        <v>0</v>
      </c>
      <c r="H19" s="6">
        <v>1022</v>
      </c>
      <c r="I19" s="6">
        <v>7.0000000000000007E-2</v>
      </c>
      <c r="J19" s="5"/>
    </row>
    <row r="20" spans="1:10" s="17" customFormat="1" x14ac:dyDescent="0.35">
      <c r="A20" s="5" t="s">
        <v>20</v>
      </c>
      <c r="B20" s="74">
        <v>44615</v>
      </c>
      <c r="C20" s="93">
        <v>0</v>
      </c>
      <c r="D20" s="6">
        <v>7.4</v>
      </c>
      <c r="E20" s="6">
        <v>10.5</v>
      </c>
      <c r="F20" s="6">
        <v>0</v>
      </c>
      <c r="G20" s="6">
        <v>0</v>
      </c>
      <c r="H20" s="6">
        <v>1022</v>
      </c>
      <c r="I20" s="6">
        <v>-0.02</v>
      </c>
      <c r="J20" s="5"/>
    </row>
    <row r="21" spans="1:10" s="17" customFormat="1" x14ac:dyDescent="0.35">
      <c r="A21" s="5" t="s">
        <v>21</v>
      </c>
      <c r="B21" s="74">
        <v>44615</v>
      </c>
      <c r="C21" s="93">
        <v>0</v>
      </c>
      <c r="D21" s="6">
        <v>3.1</v>
      </c>
      <c r="E21" s="6">
        <v>19.8</v>
      </c>
      <c r="F21" s="6">
        <v>0</v>
      </c>
      <c r="G21" s="6">
        <v>0</v>
      </c>
      <c r="H21" s="6">
        <v>1022</v>
      </c>
      <c r="I21" s="6">
        <v>0</v>
      </c>
      <c r="J21" s="5"/>
    </row>
    <row r="22" spans="1:10" s="17" customFormat="1" x14ac:dyDescent="0.35">
      <c r="A22" s="5" t="s">
        <v>22</v>
      </c>
      <c r="B22" s="74">
        <v>44615</v>
      </c>
      <c r="C22" s="93">
        <v>0</v>
      </c>
      <c r="D22" s="6">
        <v>4</v>
      </c>
      <c r="E22" s="6">
        <v>14.2</v>
      </c>
      <c r="F22" s="6">
        <v>0</v>
      </c>
      <c r="G22" s="6">
        <v>0</v>
      </c>
      <c r="H22" s="6">
        <v>1022</v>
      </c>
      <c r="I22" s="6">
        <v>7.0000000000000007E-2</v>
      </c>
      <c r="J22" s="5"/>
    </row>
    <row r="23" spans="1:10" s="17" customFormat="1" x14ac:dyDescent="0.35">
      <c r="A23" s="5" t="s">
        <v>23</v>
      </c>
      <c r="B23" s="74">
        <v>44615</v>
      </c>
      <c r="C23" s="93">
        <v>0</v>
      </c>
      <c r="D23" s="6">
        <v>3.8</v>
      </c>
      <c r="E23" s="6">
        <v>6.9</v>
      </c>
      <c r="F23" s="6">
        <v>0</v>
      </c>
      <c r="G23" s="6">
        <v>0</v>
      </c>
      <c r="H23" s="6">
        <v>1022</v>
      </c>
      <c r="I23" s="6">
        <v>0.21</v>
      </c>
      <c r="J23" s="5"/>
    </row>
    <row r="24" spans="1:10" s="17" customFormat="1" x14ac:dyDescent="0.35">
      <c r="A24" s="5" t="s">
        <v>24</v>
      </c>
      <c r="B24" s="74">
        <v>44615</v>
      </c>
      <c r="C24" s="93">
        <v>0</v>
      </c>
      <c r="D24" s="6">
        <v>0.1</v>
      </c>
      <c r="E24" s="6">
        <v>21.4</v>
      </c>
      <c r="F24" s="6">
        <v>0</v>
      </c>
      <c r="G24" s="6">
        <v>0</v>
      </c>
      <c r="H24" s="6">
        <v>1021</v>
      </c>
      <c r="I24" s="6">
        <v>0.04</v>
      </c>
      <c r="J24" s="5"/>
    </row>
    <row r="25" spans="1:10" s="17" customFormat="1" ht="15" thickBot="1" x14ac:dyDescent="0.4">
      <c r="A25" s="7" t="s">
        <v>25</v>
      </c>
      <c r="B25" s="112">
        <v>44615</v>
      </c>
      <c r="C25" s="114">
        <v>0</v>
      </c>
      <c r="D25" s="8">
        <v>1.4</v>
      </c>
      <c r="E25" s="8">
        <v>16.5</v>
      </c>
      <c r="F25" s="8">
        <v>1</v>
      </c>
      <c r="G25" s="8">
        <v>2</v>
      </c>
      <c r="H25" s="8">
        <v>1021</v>
      </c>
      <c r="I25" s="8">
        <v>0.14000000000000001</v>
      </c>
      <c r="J25" s="7"/>
    </row>
    <row r="26" spans="1:10" s="17" customFormat="1" ht="15" thickBot="1" x14ac:dyDescent="0.4">
      <c r="A26" s="19"/>
      <c r="B26" s="16"/>
      <c r="C26" s="16"/>
      <c r="D26" s="16"/>
      <c r="E26" s="16"/>
      <c r="F26" s="16"/>
      <c r="G26" s="16"/>
      <c r="H26" s="16"/>
      <c r="I26" s="16"/>
    </row>
    <row r="27" spans="1:10" s="17" customFormat="1" ht="15" thickBot="1" x14ac:dyDescent="0.4">
      <c r="A27" s="2" t="s">
        <v>0</v>
      </c>
      <c r="B27" s="113" t="s">
        <v>1</v>
      </c>
      <c r="C27" s="2" t="s">
        <v>10</v>
      </c>
      <c r="D27" s="2" t="s">
        <v>11</v>
      </c>
      <c r="E27" s="2" t="s">
        <v>12</v>
      </c>
      <c r="F27" s="2" t="s">
        <v>79</v>
      </c>
      <c r="G27" s="2" t="s">
        <v>80</v>
      </c>
      <c r="H27" s="2" t="s">
        <v>13</v>
      </c>
      <c r="I27" s="2" t="s">
        <v>14</v>
      </c>
      <c r="J27" s="20" t="s">
        <v>125</v>
      </c>
    </row>
    <row r="28" spans="1:10" s="17" customFormat="1" x14ac:dyDescent="0.35">
      <c r="A28" s="3" t="s">
        <v>15</v>
      </c>
      <c r="B28" s="71">
        <v>44636</v>
      </c>
      <c r="C28" s="92">
        <v>0</v>
      </c>
      <c r="D28" s="4">
        <v>0.2</v>
      </c>
      <c r="E28" s="4">
        <v>20.8</v>
      </c>
      <c r="F28" s="4">
        <v>0</v>
      </c>
      <c r="G28" s="4">
        <v>0</v>
      </c>
      <c r="H28" s="4">
        <v>1017</v>
      </c>
      <c r="I28" s="4">
        <v>0.28000000000000003</v>
      </c>
      <c r="J28" s="5"/>
    </row>
    <row r="29" spans="1:10" s="17" customFormat="1" x14ac:dyDescent="0.35">
      <c r="A29" s="5" t="s">
        <v>16</v>
      </c>
      <c r="B29" s="74">
        <v>44636</v>
      </c>
      <c r="C29" s="93">
        <v>0</v>
      </c>
      <c r="D29" s="6">
        <v>4.7</v>
      </c>
      <c r="E29" s="6">
        <v>13</v>
      </c>
      <c r="F29" s="6">
        <v>0</v>
      </c>
      <c r="G29" s="6">
        <v>0</v>
      </c>
      <c r="H29" s="6">
        <v>1017</v>
      </c>
      <c r="I29" s="6">
        <v>-0.02</v>
      </c>
      <c r="J29" s="5"/>
    </row>
    <row r="30" spans="1:10" s="17" customFormat="1" x14ac:dyDescent="0.35">
      <c r="A30" s="5" t="s">
        <v>17</v>
      </c>
      <c r="B30" s="74">
        <v>44636</v>
      </c>
      <c r="C30" s="93">
        <v>0</v>
      </c>
      <c r="D30" s="6">
        <v>3.9</v>
      </c>
      <c r="E30" s="6">
        <v>16.100000000000001</v>
      </c>
      <c r="F30" s="6">
        <v>0</v>
      </c>
      <c r="G30" s="6">
        <v>0</v>
      </c>
      <c r="H30" s="6">
        <v>1017</v>
      </c>
      <c r="I30" s="6">
        <v>-7.0000000000000007E-2</v>
      </c>
      <c r="J30" s="5"/>
    </row>
    <row r="31" spans="1:10" s="17" customFormat="1" x14ac:dyDescent="0.35">
      <c r="A31" s="5" t="s">
        <v>18</v>
      </c>
      <c r="B31" s="74">
        <v>44636</v>
      </c>
      <c r="C31" s="93">
        <v>0</v>
      </c>
      <c r="D31" s="6">
        <v>7.6</v>
      </c>
      <c r="E31" s="6">
        <v>10.6</v>
      </c>
      <c r="F31" s="6">
        <v>0</v>
      </c>
      <c r="G31" s="6">
        <v>0</v>
      </c>
      <c r="H31" s="6">
        <v>1017</v>
      </c>
      <c r="I31" s="6">
        <v>-0.19</v>
      </c>
      <c r="J31" s="5"/>
    </row>
    <row r="32" spans="1:10" s="17" customFormat="1" x14ac:dyDescent="0.35">
      <c r="A32" s="5" t="s">
        <v>19</v>
      </c>
      <c r="B32" s="74">
        <v>44636</v>
      </c>
      <c r="C32" s="93">
        <v>0</v>
      </c>
      <c r="D32" s="6">
        <v>2.6</v>
      </c>
      <c r="E32" s="6">
        <v>18.2</v>
      </c>
      <c r="F32" s="6">
        <v>0</v>
      </c>
      <c r="G32" s="6">
        <v>0</v>
      </c>
      <c r="H32" s="6">
        <v>1018</v>
      </c>
      <c r="I32" s="6">
        <v>0.04</v>
      </c>
      <c r="J32" s="5"/>
    </row>
    <row r="33" spans="1:10" s="17" customFormat="1" x14ac:dyDescent="0.35">
      <c r="A33" s="5" t="s">
        <v>20</v>
      </c>
      <c r="B33" s="74">
        <v>44636</v>
      </c>
      <c r="C33" s="93">
        <v>0</v>
      </c>
      <c r="D33" s="6">
        <v>10.4</v>
      </c>
      <c r="E33" s="6">
        <v>4.4000000000000004</v>
      </c>
      <c r="F33" s="6">
        <v>0</v>
      </c>
      <c r="G33" s="6">
        <v>0</v>
      </c>
      <c r="H33" s="6">
        <v>1017</v>
      </c>
      <c r="I33" s="6">
        <v>0.09</v>
      </c>
      <c r="J33" s="5"/>
    </row>
    <row r="34" spans="1:10" s="17" customFormat="1" x14ac:dyDescent="0.35">
      <c r="A34" s="5" t="s">
        <v>21</v>
      </c>
      <c r="B34" s="74">
        <v>44636</v>
      </c>
      <c r="C34" s="93">
        <v>0</v>
      </c>
      <c r="D34" s="6">
        <v>4.3</v>
      </c>
      <c r="E34" s="6">
        <v>16.5</v>
      </c>
      <c r="F34" s="6">
        <v>0</v>
      </c>
      <c r="G34" s="6">
        <v>0</v>
      </c>
      <c r="H34" s="6">
        <v>1017</v>
      </c>
      <c r="I34" s="6">
        <v>0</v>
      </c>
      <c r="J34" s="5"/>
    </row>
    <row r="35" spans="1:10" s="17" customFormat="1" x14ac:dyDescent="0.35">
      <c r="A35" s="5" t="s">
        <v>22</v>
      </c>
      <c r="B35" s="74">
        <v>44636</v>
      </c>
      <c r="C35" s="93">
        <v>0</v>
      </c>
      <c r="D35" s="6">
        <v>6.1</v>
      </c>
      <c r="E35" s="6">
        <v>9.6</v>
      </c>
      <c r="F35" s="6">
        <v>0</v>
      </c>
      <c r="G35" s="6">
        <v>1</v>
      </c>
      <c r="H35" s="6">
        <v>1018</v>
      </c>
      <c r="I35" s="6">
        <v>0.05</v>
      </c>
      <c r="J35" s="5"/>
    </row>
    <row r="36" spans="1:10" s="17" customFormat="1" x14ac:dyDescent="0.35">
      <c r="A36" s="5" t="s">
        <v>23</v>
      </c>
      <c r="B36" s="74">
        <v>44636</v>
      </c>
      <c r="C36" s="93">
        <v>3.5</v>
      </c>
      <c r="D36" s="6">
        <v>6.5</v>
      </c>
      <c r="E36" s="6">
        <v>1</v>
      </c>
      <c r="F36" s="6">
        <v>0</v>
      </c>
      <c r="G36" s="6">
        <v>1</v>
      </c>
      <c r="H36" s="6">
        <v>1017</v>
      </c>
      <c r="I36" s="6">
        <v>-0.14000000000000001</v>
      </c>
      <c r="J36" s="5"/>
    </row>
    <row r="37" spans="1:10" s="17" customFormat="1" x14ac:dyDescent="0.35">
      <c r="A37" s="5" t="s">
        <v>24</v>
      </c>
      <c r="B37" s="74">
        <v>44636</v>
      </c>
      <c r="C37" s="93">
        <v>0</v>
      </c>
      <c r="D37" s="6">
        <v>0.1</v>
      </c>
      <c r="E37" s="6">
        <v>21.1</v>
      </c>
      <c r="F37" s="6">
        <v>0</v>
      </c>
      <c r="G37" s="6">
        <v>0</v>
      </c>
      <c r="H37" s="6">
        <v>1017</v>
      </c>
      <c r="I37" s="6">
        <v>0.14000000000000001</v>
      </c>
      <c r="J37" s="5"/>
    </row>
    <row r="38" spans="1:10" s="17" customFormat="1" ht="15" thickBot="1" x14ac:dyDescent="0.4">
      <c r="A38" s="7" t="s">
        <v>25</v>
      </c>
      <c r="B38" s="112">
        <v>44636</v>
      </c>
      <c r="C38" s="114">
        <v>0</v>
      </c>
      <c r="D38" s="8">
        <v>7.3</v>
      </c>
      <c r="E38" s="8">
        <v>1.1000000000000001</v>
      </c>
      <c r="F38" s="8">
        <v>4</v>
      </c>
      <c r="G38" s="8">
        <v>4</v>
      </c>
      <c r="H38" s="8">
        <v>1018</v>
      </c>
      <c r="I38" s="8">
        <v>0.16</v>
      </c>
      <c r="J38" s="7"/>
    </row>
  </sheetData>
  <sheetProtection algorithmName="SHA-512" hashValue="Gvk66IRza9dY4khn9xEbUB1oIkByYRlK/8TQVbfkQQjsRqqC2KidafawT8XhQLZTRZTNnte9FDL/6fpXn/Kdig==" saltValue="RTTgpIkzq72dQj6DfimjgQ==" spinCount="100000" sheet="1" objects="1" scenarios="1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D385"/>
  <sheetViews>
    <sheetView workbookViewId="0">
      <selection activeCell="A2" sqref="A2"/>
    </sheetView>
  </sheetViews>
  <sheetFormatPr defaultRowHeight="14.5" x14ac:dyDescent="0.35"/>
  <cols>
    <col min="1" max="1" width="13.26953125" customWidth="1"/>
    <col min="2" max="2" width="10.7265625" bestFit="1" customWidth="1"/>
    <col min="3" max="3" width="9.26953125" customWidth="1"/>
    <col min="4" max="4" width="11.26953125" bestFit="1" customWidth="1"/>
    <col min="5" max="5" width="10.453125" customWidth="1"/>
    <col min="6" max="6" width="9.26953125" bestFit="1" customWidth="1"/>
    <col min="7" max="7" width="8" bestFit="1" customWidth="1"/>
    <col min="8" max="8" width="12.26953125" customWidth="1"/>
    <col min="9" max="9" width="7.54296875" bestFit="1" customWidth="1"/>
    <col min="10" max="10" width="9.1796875" bestFit="1" customWidth="1"/>
    <col min="11" max="11" width="11.1796875" customWidth="1"/>
    <col min="12" max="12" width="8.81640625" customWidth="1"/>
    <col min="13" max="13" width="8.26953125" bestFit="1" customWidth="1"/>
    <col min="14" max="14" width="8.453125" customWidth="1"/>
    <col min="15" max="15" width="8" bestFit="1" customWidth="1"/>
    <col min="16" max="16" width="9" customWidth="1"/>
    <col min="17" max="17" width="7.7265625" bestFit="1" customWidth="1"/>
    <col min="18" max="18" width="6.453125" customWidth="1"/>
    <col min="19" max="19" width="10.26953125" customWidth="1"/>
    <col min="20" max="20" width="9.453125" bestFit="1" customWidth="1"/>
    <col min="21" max="21" width="7.453125" bestFit="1" customWidth="1"/>
    <col min="22" max="22" width="10.26953125" customWidth="1"/>
    <col min="23" max="23" width="9.81640625" customWidth="1"/>
    <col min="24" max="24" width="12.1796875" customWidth="1"/>
    <col min="25" max="25" width="11.453125" style="35" customWidth="1"/>
    <col min="34" max="34" width="9.1796875" style="35"/>
    <col min="39" max="39" width="9.1796875" style="35"/>
    <col min="45" max="45" width="9.1796875" style="35"/>
    <col min="47" max="47" width="9.1796875" style="35"/>
  </cols>
  <sheetData>
    <row r="1" spans="1:56" s="1" customFormat="1" ht="141" thickBot="1" x14ac:dyDescent="0.4">
      <c r="A1" s="22" t="s">
        <v>0</v>
      </c>
      <c r="B1" s="22" t="s">
        <v>1</v>
      </c>
      <c r="C1" s="23" t="s">
        <v>9</v>
      </c>
      <c r="D1" s="24" t="s">
        <v>26</v>
      </c>
      <c r="E1" s="28" t="s">
        <v>27</v>
      </c>
      <c r="F1" s="22" t="s">
        <v>135</v>
      </c>
      <c r="G1" s="25" t="s">
        <v>127</v>
      </c>
      <c r="H1" s="26" t="s">
        <v>190</v>
      </c>
      <c r="I1" s="22" t="s">
        <v>136</v>
      </c>
      <c r="J1" s="22" t="s">
        <v>138</v>
      </c>
      <c r="K1" s="22" t="s">
        <v>137</v>
      </c>
      <c r="L1" s="27" t="s">
        <v>28</v>
      </c>
      <c r="M1" s="30" t="s">
        <v>139</v>
      </c>
      <c r="N1" s="27" t="s">
        <v>130</v>
      </c>
      <c r="O1" s="28" t="s">
        <v>29</v>
      </c>
      <c r="P1" s="27" t="s">
        <v>30</v>
      </c>
      <c r="Q1" s="23" t="s">
        <v>31</v>
      </c>
      <c r="R1" s="28" t="s">
        <v>189</v>
      </c>
      <c r="S1" s="23" t="s">
        <v>140</v>
      </c>
      <c r="T1" s="28" t="s">
        <v>32</v>
      </c>
      <c r="U1" s="28" t="s">
        <v>33</v>
      </c>
      <c r="V1" s="29" t="s">
        <v>34</v>
      </c>
      <c r="W1" s="27" t="s">
        <v>134</v>
      </c>
      <c r="X1" s="23" t="s">
        <v>125</v>
      </c>
      <c r="Y1" s="36" t="s">
        <v>164</v>
      </c>
      <c r="Z1" s="36" t="s">
        <v>142</v>
      </c>
      <c r="AA1" s="36" t="s">
        <v>143</v>
      </c>
      <c r="AB1" s="36" t="s">
        <v>144</v>
      </c>
      <c r="AC1" s="22" t="s">
        <v>126</v>
      </c>
      <c r="AD1" s="36" t="s">
        <v>145</v>
      </c>
      <c r="AE1" s="36" t="s">
        <v>146</v>
      </c>
      <c r="AF1" s="36" t="s">
        <v>147</v>
      </c>
      <c r="AG1" s="36" t="s">
        <v>148</v>
      </c>
      <c r="AH1" s="36" t="s">
        <v>168</v>
      </c>
      <c r="AI1" s="36" t="s">
        <v>149</v>
      </c>
      <c r="AJ1" s="36" t="s">
        <v>150</v>
      </c>
      <c r="AK1" s="22" t="s">
        <v>128</v>
      </c>
      <c r="AL1" s="22" t="s">
        <v>129</v>
      </c>
      <c r="AM1" s="36" t="s">
        <v>167</v>
      </c>
      <c r="AN1" s="36" t="s">
        <v>151</v>
      </c>
      <c r="AO1" s="22" t="s">
        <v>152</v>
      </c>
      <c r="AP1" s="36" t="s">
        <v>153</v>
      </c>
      <c r="AQ1" s="36" t="s">
        <v>154</v>
      </c>
      <c r="AR1" s="22" t="s">
        <v>131</v>
      </c>
      <c r="AS1" s="22" t="s">
        <v>169</v>
      </c>
      <c r="AT1" s="36" t="s">
        <v>155</v>
      </c>
      <c r="AU1" s="36" t="s">
        <v>165</v>
      </c>
      <c r="AV1" s="22" t="s">
        <v>156</v>
      </c>
      <c r="AW1" s="36" t="s">
        <v>157</v>
      </c>
      <c r="AX1" s="27" t="s">
        <v>158</v>
      </c>
      <c r="AY1" s="27" t="s">
        <v>159</v>
      </c>
      <c r="AZ1" s="27" t="s">
        <v>160</v>
      </c>
      <c r="BA1" s="27" t="s">
        <v>133</v>
      </c>
      <c r="BB1" s="27" t="s">
        <v>161</v>
      </c>
      <c r="BC1" s="27" t="s">
        <v>163</v>
      </c>
      <c r="BD1" s="27" t="s">
        <v>166</v>
      </c>
    </row>
    <row r="2" spans="1:56" ht="18.75" customHeight="1" x14ac:dyDescent="0.35">
      <c r="A2" s="31" t="s">
        <v>65</v>
      </c>
      <c r="B2" s="160" t="s">
        <v>256</v>
      </c>
      <c r="C2" s="161"/>
      <c r="D2" s="161"/>
      <c r="E2" s="161"/>
      <c r="F2" s="161"/>
      <c r="G2" s="161"/>
      <c r="H2" s="161"/>
      <c r="I2" s="161"/>
      <c r="J2" s="161"/>
      <c r="K2" s="161"/>
      <c r="L2" s="161"/>
      <c r="M2" s="161"/>
      <c r="N2" s="161"/>
      <c r="O2" s="161"/>
      <c r="P2" s="161"/>
      <c r="Q2" s="161"/>
      <c r="R2" s="161"/>
      <c r="S2" s="161"/>
      <c r="T2" s="161"/>
      <c r="U2" s="161"/>
      <c r="V2" s="161"/>
      <c r="W2" s="161"/>
      <c r="X2" s="162"/>
      <c r="Y2" s="160" t="s">
        <v>257</v>
      </c>
      <c r="Z2" s="161"/>
      <c r="AA2" s="161"/>
      <c r="AB2" s="161"/>
      <c r="AC2" s="161"/>
      <c r="AD2" s="161"/>
      <c r="AE2" s="161"/>
      <c r="AF2" s="161"/>
      <c r="AG2" s="161"/>
      <c r="AH2" s="161"/>
      <c r="AI2" s="161"/>
      <c r="AJ2" s="161"/>
      <c r="AK2" s="161"/>
      <c r="AL2" s="161"/>
      <c r="AM2" s="161"/>
      <c r="AN2" s="161"/>
      <c r="AO2" s="161"/>
      <c r="AP2" s="161"/>
      <c r="AQ2" s="161"/>
      <c r="AR2" s="161"/>
      <c r="AS2" s="161"/>
      <c r="AT2" s="161"/>
      <c r="AU2" s="161"/>
      <c r="AV2" s="161"/>
      <c r="AW2" s="161"/>
      <c r="AX2" s="161"/>
      <c r="AY2" s="161"/>
      <c r="AZ2" s="161"/>
      <c r="BA2" s="161"/>
      <c r="BB2" s="161"/>
      <c r="BC2" s="161"/>
      <c r="BD2" s="162"/>
    </row>
    <row r="3" spans="1:56" ht="18.75" customHeight="1" x14ac:dyDescent="0.35">
      <c r="A3" s="32" t="s">
        <v>35</v>
      </c>
      <c r="B3" s="163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4"/>
      <c r="P3" s="164"/>
      <c r="Q3" s="164"/>
      <c r="R3" s="164"/>
      <c r="S3" s="164"/>
      <c r="T3" s="164"/>
      <c r="U3" s="164"/>
      <c r="V3" s="164"/>
      <c r="W3" s="164"/>
      <c r="X3" s="165"/>
      <c r="Y3" s="163"/>
      <c r="Z3" s="164"/>
      <c r="AA3" s="164"/>
      <c r="AB3" s="164"/>
      <c r="AC3" s="164"/>
      <c r="AD3" s="164"/>
      <c r="AE3" s="164"/>
      <c r="AF3" s="164"/>
      <c r="AG3" s="164"/>
      <c r="AH3" s="164"/>
      <c r="AI3" s="164"/>
      <c r="AJ3" s="164"/>
      <c r="AK3" s="164"/>
      <c r="AL3" s="164"/>
      <c r="AM3" s="164"/>
      <c r="AN3" s="164"/>
      <c r="AO3" s="164"/>
      <c r="AP3" s="164"/>
      <c r="AQ3" s="164"/>
      <c r="AR3" s="164"/>
      <c r="AS3" s="164"/>
      <c r="AT3" s="164"/>
      <c r="AU3" s="164"/>
      <c r="AV3" s="164"/>
      <c r="AW3" s="164"/>
      <c r="AX3" s="164"/>
      <c r="AY3" s="164"/>
      <c r="AZ3" s="164"/>
      <c r="BA3" s="164"/>
      <c r="BB3" s="164"/>
      <c r="BC3" s="164"/>
      <c r="BD3" s="165"/>
    </row>
    <row r="4" spans="1:56" ht="18.75" customHeight="1" x14ac:dyDescent="0.35">
      <c r="A4" s="32" t="s">
        <v>36</v>
      </c>
      <c r="B4" s="163"/>
      <c r="C4" s="164"/>
      <c r="D4" s="164"/>
      <c r="E4" s="164"/>
      <c r="F4" s="164"/>
      <c r="G4" s="164"/>
      <c r="H4" s="164"/>
      <c r="I4" s="164"/>
      <c r="J4" s="164"/>
      <c r="K4" s="164"/>
      <c r="L4" s="164"/>
      <c r="M4" s="164"/>
      <c r="N4" s="164"/>
      <c r="O4" s="164"/>
      <c r="P4" s="164"/>
      <c r="Q4" s="164"/>
      <c r="R4" s="164"/>
      <c r="S4" s="164"/>
      <c r="T4" s="164"/>
      <c r="U4" s="164"/>
      <c r="V4" s="164"/>
      <c r="W4" s="164"/>
      <c r="X4" s="165"/>
      <c r="Y4" s="163"/>
      <c r="Z4" s="164"/>
      <c r="AA4" s="164"/>
      <c r="AB4" s="164"/>
      <c r="AC4" s="164"/>
      <c r="AD4" s="164"/>
      <c r="AE4" s="164"/>
      <c r="AF4" s="164"/>
      <c r="AG4" s="164"/>
      <c r="AH4" s="164"/>
      <c r="AI4" s="164"/>
      <c r="AJ4" s="164"/>
      <c r="AK4" s="164"/>
      <c r="AL4" s="164"/>
      <c r="AM4" s="164"/>
      <c r="AN4" s="164"/>
      <c r="AO4" s="164"/>
      <c r="AP4" s="164"/>
      <c r="AQ4" s="164"/>
      <c r="AR4" s="164"/>
      <c r="AS4" s="164"/>
      <c r="AT4" s="164"/>
      <c r="AU4" s="164"/>
      <c r="AV4" s="164"/>
      <c r="AW4" s="164"/>
      <c r="AX4" s="164"/>
      <c r="AY4" s="164"/>
      <c r="AZ4" s="164"/>
      <c r="BA4" s="164"/>
      <c r="BB4" s="164"/>
      <c r="BC4" s="164"/>
      <c r="BD4" s="165"/>
    </row>
    <row r="5" spans="1:56" ht="18.75" customHeight="1" x14ac:dyDescent="0.35">
      <c r="A5" s="32" t="s">
        <v>37</v>
      </c>
      <c r="B5" s="163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164"/>
      <c r="Q5" s="164"/>
      <c r="R5" s="164"/>
      <c r="S5" s="164"/>
      <c r="T5" s="164"/>
      <c r="U5" s="164"/>
      <c r="V5" s="164"/>
      <c r="W5" s="164"/>
      <c r="X5" s="165"/>
      <c r="Y5" s="163"/>
      <c r="Z5" s="164"/>
      <c r="AA5" s="164"/>
      <c r="AB5" s="164"/>
      <c r="AC5" s="164"/>
      <c r="AD5" s="164"/>
      <c r="AE5" s="164"/>
      <c r="AF5" s="164"/>
      <c r="AG5" s="164"/>
      <c r="AH5" s="164"/>
      <c r="AI5" s="164"/>
      <c r="AJ5" s="164"/>
      <c r="AK5" s="164"/>
      <c r="AL5" s="164"/>
      <c r="AM5" s="164"/>
      <c r="AN5" s="164"/>
      <c r="AO5" s="164"/>
      <c r="AP5" s="164"/>
      <c r="AQ5" s="164"/>
      <c r="AR5" s="164"/>
      <c r="AS5" s="164"/>
      <c r="AT5" s="164"/>
      <c r="AU5" s="164"/>
      <c r="AV5" s="164"/>
      <c r="AW5" s="164"/>
      <c r="AX5" s="164"/>
      <c r="AY5" s="164"/>
      <c r="AZ5" s="164"/>
      <c r="BA5" s="164"/>
      <c r="BB5" s="164"/>
      <c r="BC5" s="164"/>
      <c r="BD5" s="165"/>
    </row>
    <row r="6" spans="1:56" s="35" customFormat="1" ht="18.75" customHeight="1" x14ac:dyDescent="0.35">
      <c r="A6" s="32" t="s">
        <v>141</v>
      </c>
      <c r="B6" s="163"/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164"/>
      <c r="N6" s="164"/>
      <c r="O6" s="164"/>
      <c r="P6" s="164"/>
      <c r="Q6" s="164"/>
      <c r="R6" s="164"/>
      <c r="S6" s="164"/>
      <c r="T6" s="164"/>
      <c r="U6" s="164"/>
      <c r="V6" s="164"/>
      <c r="W6" s="164"/>
      <c r="X6" s="165"/>
      <c r="Y6" s="163"/>
      <c r="Z6" s="164"/>
      <c r="AA6" s="164"/>
      <c r="AB6" s="164"/>
      <c r="AC6" s="164"/>
      <c r="AD6" s="164"/>
      <c r="AE6" s="164"/>
      <c r="AF6" s="164"/>
      <c r="AG6" s="164"/>
      <c r="AH6" s="164"/>
      <c r="AI6" s="164"/>
      <c r="AJ6" s="164"/>
      <c r="AK6" s="164"/>
      <c r="AL6" s="164"/>
      <c r="AM6" s="164"/>
      <c r="AN6" s="164"/>
      <c r="AO6" s="164"/>
      <c r="AP6" s="164"/>
      <c r="AQ6" s="164"/>
      <c r="AR6" s="164"/>
      <c r="AS6" s="164"/>
      <c r="AT6" s="164"/>
      <c r="AU6" s="164"/>
      <c r="AV6" s="164"/>
      <c r="AW6" s="164"/>
      <c r="AX6" s="164"/>
      <c r="AY6" s="164"/>
      <c r="AZ6" s="164"/>
      <c r="BA6" s="164"/>
      <c r="BB6" s="164"/>
      <c r="BC6" s="164"/>
      <c r="BD6" s="165"/>
    </row>
    <row r="7" spans="1:56" ht="18.75" customHeight="1" x14ac:dyDescent="0.35">
      <c r="A7" s="32" t="s">
        <v>38</v>
      </c>
      <c r="B7" s="163"/>
      <c r="C7" s="164"/>
      <c r="D7" s="164"/>
      <c r="E7" s="164"/>
      <c r="F7" s="164"/>
      <c r="G7" s="164"/>
      <c r="H7" s="164"/>
      <c r="I7" s="164"/>
      <c r="J7" s="164"/>
      <c r="K7" s="164"/>
      <c r="L7" s="164"/>
      <c r="M7" s="164"/>
      <c r="N7" s="164"/>
      <c r="O7" s="164"/>
      <c r="P7" s="164"/>
      <c r="Q7" s="164"/>
      <c r="R7" s="164"/>
      <c r="S7" s="164"/>
      <c r="T7" s="164"/>
      <c r="U7" s="164"/>
      <c r="V7" s="164"/>
      <c r="W7" s="164"/>
      <c r="X7" s="165"/>
      <c r="Y7" s="163"/>
      <c r="Z7" s="164"/>
      <c r="AA7" s="164"/>
      <c r="AB7" s="164"/>
      <c r="AC7" s="164"/>
      <c r="AD7" s="164"/>
      <c r="AE7" s="164"/>
      <c r="AF7" s="164"/>
      <c r="AG7" s="164"/>
      <c r="AH7" s="164"/>
      <c r="AI7" s="164"/>
      <c r="AJ7" s="164"/>
      <c r="AK7" s="164"/>
      <c r="AL7" s="164"/>
      <c r="AM7" s="164"/>
      <c r="AN7" s="164"/>
      <c r="AO7" s="164"/>
      <c r="AP7" s="164"/>
      <c r="AQ7" s="164"/>
      <c r="AR7" s="164"/>
      <c r="AS7" s="164"/>
      <c r="AT7" s="164"/>
      <c r="AU7" s="164"/>
      <c r="AV7" s="164"/>
      <c r="AW7" s="164"/>
      <c r="AX7" s="164"/>
      <c r="AY7" s="164"/>
      <c r="AZ7" s="164"/>
      <c r="BA7" s="164"/>
      <c r="BB7" s="164"/>
      <c r="BC7" s="164"/>
      <c r="BD7" s="165"/>
    </row>
    <row r="8" spans="1:56" ht="18.75" customHeight="1" x14ac:dyDescent="0.35">
      <c r="A8" s="32" t="s">
        <v>39</v>
      </c>
      <c r="B8" s="163"/>
      <c r="C8" s="164"/>
      <c r="D8" s="164"/>
      <c r="E8" s="164"/>
      <c r="F8" s="164"/>
      <c r="G8" s="164"/>
      <c r="H8" s="164"/>
      <c r="I8" s="164"/>
      <c r="J8" s="164"/>
      <c r="K8" s="164"/>
      <c r="L8" s="164"/>
      <c r="M8" s="164"/>
      <c r="N8" s="164"/>
      <c r="O8" s="164"/>
      <c r="P8" s="164"/>
      <c r="Q8" s="164"/>
      <c r="R8" s="164"/>
      <c r="S8" s="164"/>
      <c r="T8" s="164"/>
      <c r="U8" s="164"/>
      <c r="V8" s="164"/>
      <c r="W8" s="164"/>
      <c r="X8" s="165"/>
      <c r="Y8" s="163"/>
      <c r="Z8" s="164"/>
      <c r="AA8" s="164"/>
      <c r="AB8" s="164"/>
      <c r="AC8" s="164"/>
      <c r="AD8" s="164"/>
      <c r="AE8" s="164"/>
      <c r="AF8" s="164"/>
      <c r="AG8" s="164"/>
      <c r="AH8" s="164"/>
      <c r="AI8" s="164"/>
      <c r="AJ8" s="164"/>
      <c r="AK8" s="164"/>
      <c r="AL8" s="164"/>
      <c r="AM8" s="164"/>
      <c r="AN8" s="164"/>
      <c r="AO8" s="164"/>
      <c r="AP8" s="164"/>
      <c r="AQ8" s="164"/>
      <c r="AR8" s="164"/>
      <c r="AS8" s="164"/>
      <c r="AT8" s="164"/>
      <c r="AU8" s="164"/>
      <c r="AV8" s="164"/>
      <c r="AW8" s="164"/>
      <c r="AX8" s="164"/>
      <c r="AY8" s="164"/>
      <c r="AZ8" s="164"/>
      <c r="BA8" s="164"/>
      <c r="BB8" s="164"/>
      <c r="BC8" s="164"/>
      <c r="BD8" s="165"/>
    </row>
    <row r="9" spans="1:56" ht="18.75" customHeight="1" x14ac:dyDescent="0.35">
      <c r="A9" s="32" t="s">
        <v>40</v>
      </c>
      <c r="B9" s="163"/>
      <c r="C9" s="164"/>
      <c r="D9" s="164"/>
      <c r="E9" s="164"/>
      <c r="F9" s="164"/>
      <c r="G9" s="164"/>
      <c r="H9" s="164"/>
      <c r="I9" s="164"/>
      <c r="J9" s="164"/>
      <c r="K9" s="164"/>
      <c r="L9" s="164"/>
      <c r="M9" s="164"/>
      <c r="N9" s="164"/>
      <c r="O9" s="164"/>
      <c r="P9" s="164"/>
      <c r="Q9" s="164"/>
      <c r="R9" s="164"/>
      <c r="S9" s="164"/>
      <c r="T9" s="164"/>
      <c r="U9" s="164"/>
      <c r="V9" s="164"/>
      <c r="W9" s="164"/>
      <c r="X9" s="165"/>
      <c r="Y9" s="163"/>
      <c r="Z9" s="164"/>
      <c r="AA9" s="164"/>
      <c r="AB9" s="164"/>
      <c r="AC9" s="164"/>
      <c r="AD9" s="164"/>
      <c r="AE9" s="164"/>
      <c r="AF9" s="164"/>
      <c r="AG9" s="164"/>
      <c r="AH9" s="164"/>
      <c r="AI9" s="164"/>
      <c r="AJ9" s="164"/>
      <c r="AK9" s="164"/>
      <c r="AL9" s="164"/>
      <c r="AM9" s="164"/>
      <c r="AN9" s="164"/>
      <c r="AO9" s="164"/>
      <c r="AP9" s="164"/>
      <c r="AQ9" s="164"/>
      <c r="AR9" s="164"/>
      <c r="AS9" s="164"/>
      <c r="AT9" s="164"/>
      <c r="AU9" s="164"/>
      <c r="AV9" s="164"/>
      <c r="AW9" s="164"/>
      <c r="AX9" s="164"/>
      <c r="AY9" s="164"/>
      <c r="AZ9" s="164"/>
      <c r="BA9" s="164"/>
      <c r="BB9" s="164"/>
      <c r="BC9" s="164"/>
      <c r="BD9" s="165"/>
    </row>
    <row r="10" spans="1:56" ht="18.75" customHeight="1" x14ac:dyDescent="0.35">
      <c r="A10" s="32" t="s">
        <v>41</v>
      </c>
      <c r="B10" s="163"/>
      <c r="C10" s="164"/>
      <c r="D10" s="164"/>
      <c r="E10" s="164"/>
      <c r="F10" s="164"/>
      <c r="G10" s="164"/>
      <c r="H10" s="164"/>
      <c r="I10" s="164"/>
      <c r="J10" s="164"/>
      <c r="K10" s="164"/>
      <c r="L10" s="164"/>
      <c r="M10" s="164"/>
      <c r="N10" s="164"/>
      <c r="O10" s="164"/>
      <c r="P10" s="164"/>
      <c r="Q10" s="164"/>
      <c r="R10" s="164"/>
      <c r="S10" s="164"/>
      <c r="T10" s="164"/>
      <c r="U10" s="164"/>
      <c r="V10" s="164"/>
      <c r="W10" s="164"/>
      <c r="X10" s="165"/>
      <c r="Y10" s="163"/>
      <c r="Z10" s="164"/>
      <c r="AA10" s="164"/>
      <c r="AB10" s="164"/>
      <c r="AC10" s="164"/>
      <c r="AD10" s="164"/>
      <c r="AE10" s="164"/>
      <c r="AF10" s="164"/>
      <c r="AG10" s="164"/>
      <c r="AH10" s="164"/>
      <c r="AI10" s="164"/>
      <c r="AJ10" s="164"/>
      <c r="AK10" s="164"/>
      <c r="AL10" s="164"/>
      <c r="AM10" s="164"/>
      <c r="AN10" s="164"/>
      <c r="AO10" s="164"/>
      <c r="AP10" s="164"/>
      <c r="AQ10" s="164"/>
      <c r="AR10" s="164"/>
      <c r="AS10" s="164"/>
      <c r="AT10" s="164"/>
      <c r="AU10" s="164"/>
      <c r="AV10" s="164"/>
      <c r="AW10" s="164"/>
      <c r="AX10" s="164"/>
      <c r="AY10" s="164"/>
      <c r="AZ10" s="164"/>
      <c r="BA10" s="164"/>
      <c r="BB10" s="164"/>
      <c r="BC10" s="164"/>
      <c r="BD10" s="165"/>
    </row>
    <row r="11" spans="1:56" ht="18.75" customHeight="1" x14ac:dyDescent="0.35">
      <c r="A11" s="32" t="s">
        <v>42</v>
      </c>
      <c r="B11" s="163"/>
      <c r="C11" s="164"/>
      <c r="D11" s="164"/>
      <c r="E11" s="164"/>
      <c r="F11" s="164"/>
      <c r="G11" s="164"/>
      <c r="H11" s="164"/>
      <c r="I11" s="164"/>
      <c r="J11" s="164"/>
      <c r="K11" s="164"/>
      <c r="L11" s="164"/>
      <c r="M11" s="164"/>
      <c r="N11" s="164"/>
      <c r="O11" s="164"/>
      <c r="P11" s="164"/>
      <c r="Q11" s="164"/>
      <c r="R11" s="164"/>
      <c r="S11" s="164"/>
      <c r="T11" s="164"/>
      <c r="U11" s="164"/>
      <c r="V11" s="164"/>
      <c r="W11" s="164"/>
      <c r="X11" s="165"/>
      <c r="Y11" s="163"/>
      <c r="Z11" s="164"/>
      <c r="AA11" s="164"/>
      <c r="AB11" s="164"/>
      <c r="AC11" s="164"/>
      <c r="AD11" s="164"/>
      <c r="AE11" s="164"/>
      <c r="AF11" s="164"/>
      <c r="AG11" s="164"/>
      <c r="AH11" s="164"/>
      <c r="AI11" s="164"/>
      <c r="AJ11" s="164"/>
      <c r="AK11" s="164"/>
      <c r="AL11" s="164"/>
      <c r="AM11" s="164"/>
      <c r="AN11" s="164"/>
      <c r="AO11" s="164"/>
      <c r="AP11" s="164"/>
      <c r="AQ11" s="164"/>
      <c r="AR11" s="164"/>
      <c r="AS11" s="164"/>
      <c r="AT11" s="164"/>
      <c r="AU11" s="164"/>
      <c r="AV11" s="164"/>
      <c r="AW11" s="164"/>
      <c r="AX11" s="164"/>
      <c r="AY11" s="164"/>
      <c r="AZ11" s="164"/>
      <c r="BA11" s="164"/>
      <c r="BB11" s="164"/>
      <c r="BC11" s="164"/>
      <c r="BD11" s="165"/>
    </row>
    <row r="12" spans="1:56" ht="18.75" customHeight="1" x14ac:dyDescent="0.35">
      <c r="A12" s="32" t="s">
        <v>43</v>
      </c>
      <c r="B12" s="163"/>
      <c r="C12" s="164"/>
      <c r="D12" s="164"/>
      <c r="E12" s="164"/>
      <c r="F12" s="164"/>
      <c r="G12" s="164"/>
      <c r="H12" s="164"/>
      <c r="I12" s="164"/>
      <c r="J12" s="164"/>
      <c r="K12" s="164"/>
      <c r="L12" s="164"/>
      <c r="M12" s="164"/>
      <c r="N12" s="164"/>
      <c r="O12" s="164"/>
      <c r="P12" s="164"/>
      <c r="Q12" s="164"/>
      <c r="R12" s="164"/>
      <c r="S12" s="164"/>
      <c r="T12" s="164"/>
      <c r="U12" s="164"/>
      <c r="V12" s="164"/>
      <c r="W12" s="164"/>
      <c r="X12" s="165"/>
      <c r="Y12" s="163"/>
      <c r="Z12" s="164"/>
      <c r="AA12" s="164"/>
      <c r="AB12" s="164"/>
      <c r="AC12" s="164"/>
      <c r="AD12" s="164"/>
      <c r="AE12" s="164"/>
      <c r="AF12" s="164"/>
      <c r="AG12" s="164"/>
      <c r="AH12" s="164"/>
      <c r="AI12" s="164"/>
      <c r="AJ12" s="164"/>
      <c r="AK12" s="164"/>
      <c r="AL12" s="164"/>
      <c r="AM12" s="164"/>
      <c r="AN12" s="164"/>
      <c r="AO12" s="164"/>
      <c r="AP12" s="164"/>
      <c r="AQ12" s="164"/>
      <c r="AR12" s="164"/>
      <c r="AS12" s="164"/>
      <c r="AT12" s="164"/>
      <c r="AU12" s="164"/>
      <c r="AV12" s="164"/>
      <c r="AW12" s="164"/>
      <c r="AX12" s="164"/>
      <c r="AY12" s="164"/>
      <c r="AZ12" s="164"/>
      <c r="BA12" s="164"/>
      <c r="BB12" s="164"/>
      <c r="BC12" s="164"/>
      <c r="BD12" s="165"/>
    </row>
    <row r="13" spans="1:56" s="1" customFormat="1" ht="18.75" customHeight="1" thickBot="1" x14ac:dyDescent="0.4">
      <c r="A13" s="33" t="s">
        <v>44</v>
      </c>
      <c r="B13" s="166"/>
      <c r="C13" s="167"/>
      <c r="D13" s="167"/>
      <c r="E13" s="167"/>
      <c r="F13" s="167"/>
      <c r="G13" s="167"/>
      <c r="H13" s="167"/>
      <c r="I13" s="167"/>
      <c r="J13" s="167"/>
      <c r="K13" s="167"/>
      <c r="L13" s="167"/>
      <c r="M13" s="167"/>
      <c r="N13" s="167"/>
      <c r="O13" s="167"/>
      <c r="P13" s="167"/>
      <c r="Q13" s="167"/>
      <c r="R13" s="167"/>
      <c r="S13" s="167"/>
      <c r="T13" s="167"/>
      <c r="U13" s="167"/>
      <c r="V13" s="167"/>
      <c r="W13" s="167"/>
      <c r="X13" s="168"/>
      <c r="Y13" s="166"/>
      <c r="Z13" s="167"/>
      <c r="AA13" s="167"/>
      <c r="AB13" s="167"/>
      <c r="AC13" s="167"/>
      <c r="AD13" s="167"/>
      <c r="AE13" s="167"/>
      <c r="AF13" s="167"/>
      <c r="AG13" s="167"/>
      <c r="AH13" s="167"/>
      <c r="AI13" s="167"/>
      <c r="AJ13" s="167"/>
      <c r="AK13" s="167"/>
      <c r="AL13" s="167"/>
      <c r="AM13" s="167"/>
      <c r="AN13" s="167"/>
      <c r="AO13" s="167"/>
      <c r="AP13" s="167"/>
      <c r="AQ13" s="167"/>
      <c r="AR13" s="167"/>
      <c r="AS13" s="167"/>
      <c r="AT13" s="167"/>
      <c r="AU13" s="167"/>
      <c r="AV13" s="167"/>
      <c r="AW13" s="167"/>
      <c r="AX13" s="167"/>
      <c r="AY13" s="167"/>
      <c r="AZ13" s="167"/>
      <c r="BA13" s="167"/>
      <c r="BB13" s="167"/>
      <c r="BC13" s="167"/>
      <c r="BD13" s="168"/>
    </row>
    <row r="18" spans="1:47" x14ac:dyDescent="0.35">
      <c r="A18" s="35"/>
      <c r="B18" s="35"/>
    </row>
    <row r="19" spans="1:47" x14ac:dyDescent="0.35">
      <c r="A19" s="35"/>
      <c r="B19" s="35"/>
    </row>
    <row r="20" spans="1:47" x14ac:dyDescent="0.35">
      <c r="A20" s="35"/>
      <c r="B20" s="35"/>
    </row>
    <row r="21" spans="1:47" x14ac:dyDescent="0.35">
      <c r="A21" s="35"/>
      <c r="B21" s="35"/>
    </row>
    <row r="22" spans="1:47" x14ac:dyDescent="0.35">
      <c r="A22" s="35"/>
      <c r="B22" s="35"/>
    </row>
    <row r="23" spans="1:47" x14ac:dyDescent="0.35">
      <c r="A23" s="35"/>
      <c r="B23" s="35"/>
    </row>
    <row r="24" spans="1:47" x14ac:dyDescent="0.35">
      <c r="A24" s="35"/>
      <c r="B24" s="35"/>
    </row>
    <row r="25" spans="1:47" x14ac:dyDescent="0.35">
      <c r="A25" s="35"/>
      <c r="X25" s="35"/>
      <c r="Y25"/>
      <c r="AG25" s="35"/>
      <c r="AH25"/>
      <c r="AL25" s="35"/>
      <c r="AM25"/>
      <c r="AR25" s="35"/>
      <c r="AS25"/>
      <c r="AT25" s="35"/>
      <c r="AU25"/>
    </row>
    <row r="26" spans="1:47" x14ac:dyDescent="0.35">
      <c r="A26" s="35"/>
      <c r="X26" s="35"/>
      <c r="Y26"/>
      <c r="AG26" s="35"/>
      <c r="AH26"/>
      <c r="AL26" s="35"/>
      <c r="AM26"/>
      <c r="AR26" s="35"/>
      <c r="AS26"/>
      <c r="AT26" s="35"/>
      <c r="AU26"/>
    </row>
    <row r="27" spans="1:47" x14ac:dyDescent="0.35">
      <c r="A27" s="35"/>
      <c r="X27" s="35"/>
      <c r="Y27"/>
      <c r="AG27" s="35"/>
      <c r="AH27"/>
      <c r="AL27" s="35"/>
      <c r="AM27"/>
      <c r="AR27" s="35"/>
      <c r="AS27"/>
      <c r="AT27" s="35"/>
      <c r="AU27"/>
    </row>
    <row r="28" spans="1:47" x14ac:dyDescent="0.35">
      <c r="A28" s="35"/>
      <c r="X28" s="35"/>
      <c r="Y28"/>
      <c r="AG28" s="35"/>
      <c r="AH28"/>
      <c r="AL28" s="35"/>
      <c r="AM28"/>
      <c r="AR28" s="35"/>
      <c r="AS28"/>
      <c r="AT28" s="35"/>
      <c r="AU28"/>
    </row>
    <row r="29" spans="1:47" x14ac:dyDescent="0.35">
      <c r="A29" s="35"/>
      <c r="X29" s="35"/>
      <c r="Y29"/>
      <c r="AG29" s="35"/>
      <c r="AH29"/>
      <c r="AL29" s="35"/>
      <c r="AM29"/>
      <c r="AR29" s="35"/>
      <c r="AS29"/>
      <c r="AT29" s="35"/>
      <c r="AU29"/>
    </row>
    <row r="30" spans="1:47" x14ac:dyDescent="0.35">
      <c r="A30" s="35"/>
      <c r="X30" s="35"/>
      <c r="Y30"/>
      <c r="AG30" s="35"/>
      <c r="AH30"/>
      <c r="AL30" s="35"/>
      <c r="AM30"/>
      <c r="AR30" s="35"/>
      <c r="AS30"/>
      <c r="AT30" s="35"/>
      <c r="AU30"/>
    </row>
    <row r="31" spans="1:47" x14ac:dyDescent="0.35">
      <c r="A31" s="35"/>
      <c r="X31" s="35"/>
      <c r="Y31"/>
      <c r="AG31" s="35"/>
      <c r="AH31"/>
      <c r="AL31" s="35"/>
      <c r="AM31"/>
      <c r="AR31" s="35"/>
      <c r="AS31"/>
      <c r="AT31" s="35"/>
      <c r="AU31"/>
    </row>
    <row r="32" spans="1:47" x14ac:dyDescent="0.35">
      <c r="A32" s="35"/>
      <c r="X32" s="35"/>
      <c r="Y32"/>
      <c r="AG32" s="35"/>
      <c r="AH32"/>
      <c r="AL32" s="35"/>
      <c r="AM32"/>
      <c r="AR32" s="35"/>
      <c r="AS32"/>
      <c r="AT32" s="35"/>
      <c r="AU32"/>
    </row>
    <row r="33" spans="1:47" x14ac:dyDescent="0.35">
      <c r="A33" s="35"/>
      <c r="X33" s="35"/>
      <c r="Y33"/>
      <c r="AG33" s="35"/>
      <c r="AH33"/>
      <c r="AL33" s="35"/>
      <c r="AM33"/>
      <c r="AR33" s="35"/>
      <c r="AS33"/>
      <c r="AT33" s="35"/>
      <c r="AU33"/>
    </row>
    <row r="34" spans="1:47" x14ac:dyDescent="0.35">
      <c r="A34" s="35"/>
      <c r="X34" s="35"/>
      <c r="Y34"/>
      <c r="AG34" s="35"/>
      <c r="AH34"/>
      <c r="AL34" s="35"/>
      <c r="AM34"/>
      <c r="AR34" s="35"/>
      <c r="AS34"/>
      <c r="AT34" s="35"/>
      <c r="AU34"/>
    </row>
    <row r="35" spans="1:47" x14ac:dyDescent="0.35">
      <c r="A35" s="35"/>
      <c r="X35" s="35"/>
      <c r="Y35"/>
      <c r="AG35" s="35"/>
      <c r="AH35"/>
      <c r="AL35" s="35"/>
      <c r="AM35"/>
      <c r="AR35" s="35"/>
      <c r="AS35"/>
      <c r="AT35" s="35"/>
      <c r="AU35"/>
    </row>
    <row r="36" spans="1:47" x14ac:dyDescent="0.35">
      <c r="A36" s="34"/>
      <c r="X36" s="35"/>
      <c r="Y36"/>
      <c r="AG36" s="35"/>
      <c r="AH36"/>
      <c r="AL36" s="35"/>
      <c r="AM36"/>
      <c r="AR36" s="35"/>
      <c r="AS36"/>
      <c r="AT36" s="35"/>
      <c r="AU36"/>
    </row>
    <row r="37" spans="1:47" x14ac:dyDescent="0.35">
      <c r="A37" s="34"/>
      <c r="X37" s="35"/>
      <c r="Y37"/>
      <c r="AG37" s="35"/>
      <c r="AH37"/>
      <c r="AL37" s="35"/>
      <c r="AM37"/>
      <c r="AR37" s="35"/>
      <c r="AS37"/>
      <c r="AT37" s="35"/>
      <c r="AU37"/>
    </row>
    <row r="38" spans="1:47" x14ac:dyDescent="0.35">
      <c r="A38" s="34"/>
      <c r="X38" s="35"/>
      <c r="Y38"/>
      <c r="AG38" s="35"/>
      <c r="AH38"/>
      <c r="AL38" s="35"/>
      <c r="AM38"/>
      <c r="AR38" s="35"/>
      <c r="AS38"/>
      <c r="AT38" s="35"/>
      <c r="AU38"/>
    </row>
    <row r="39" spans="1:47" x14ac:dyDescent="0.35">
      <c r="A39" s="34"/>
      <c r="X39" s="35"/>
      <c r="Y39"/>
      <c r="AG39" s="35"/>
      <c r="AH39"/>
      <c r="AL39" s="35"/>
      <c r="AM39"/>
      <c r="AR39" s="35"/>
      <c r="AS39"/>
      <c r="AT39" s="35"/>
      <c r="AU39"/>
    </row>
    <row r="40" spans="1:47" x14ac:dyDescent="0.35">
      <c r="A40" s="34"/>
      <c r="B40" s="34"/>
    </row>
    <row r="41" spans="1:47" x14ac:dyDescent="0.35">
      <c r="A41" s="34"/>
      <c r="B41" s="34"/>
    </row>
    <row r="42" spans="1:47" x14ac:dyDescent="0.35">
      <c r="A42" s="34"/>
      <c r="B42" s="34"/>
    </row>
    <row r="43" spans="1:47" x14ac:dyDescent="0.35">
      <c r="A43" s="34"/>
      <c r="B43" s="34"/>
    </row>
    <row r="44" spans="1:47" x14ac:dyDescent="0.35">
      <c r="A44" s="34"/>
      <c r="B44" s="34"/>
    </row>
    <row r="45" spans="1:47" x14ac:dyDescent="0.35">
      <c r="A45" s="34"/>
      <c r="B45" s="34"/>
    </row>
    <row r="46" spans="1:47" x14ac:dyDescent="0.35">
      <c r="A46" s="34"/>
      <c r="B46" s="34"/>
    </row>
    <row r="47" spans="1:47" x14ac:dyDescent="0.35">
      <c r="A47" s="34"/>
      <c r="B47" s="34"/>
    </row>
    <row r="48" spans="1:47" x14ac:dyDescent="0.35">
      <c r="A48" s="34"/>
      <c r="B48" s="34"/>
    </row>
    <row r="49" spans="1:2" x14ac:dyDescent="0.35">
      <c r="A49" s="34"/>
      <c r="B49" s="34"/>
    </row>
    <row r="50" spans="1:2" x14ac:dyDescent="0.35">
      <c r="A50" s="34"/>
      <c r="B50" s="34"/>
    </row>
    <row r="51" spans="1:2" x14ac:dyDescent="0.35">
      <c r="A51" s="34"/>
      <c r="B51" s="34"/>
    </row>
    <row r="52" spans="1:2" x14ac:dyDescent="0.35">
      <c r="A52" s="34"/>
      <c r="B52" s="34"/>
    </row>
    <row r="53" spans="1:2" x14ac:dyDescent="0.35">
      <c r="A53" s="34"/>
      <c r="B53" s="34"/>
    </row>
    <row r="54" spans="1:2" x14ac:dyDescent="0.35">
      <c r="A54" s="34"/>
      <c r="B54" s="34"/>
    </row>
    <row r="55" spans="1:2" x14ac:dyDescent="0.35">
      <c r="A55" s="34"/>
      <c r="B55" s="34"/>
    </row>
    <row r="56" spans="1:2" x14ac:dyDescent="0.35">
      <c r="A56" s="34"/>
      <c r="B56" s="34"/>
    </row>
    <row r="57" spans="1:2" x14ac:dyDescent="0.35">
      <c r="A57" s="34"/>
      <c r="B57" s="34"/>
    </row>
    <row r="58" spans="1:2" x14ac:dyDescent="0.35">
      <c r="A58" s="34"/>
      <c r="B58" s="34"/>
    </row>
    <row r="59" spans="1:2" x14ac:dyDescent="0.35">
      <c r="A59" s="34"/>
      <c r="B59" s="34"/>
    </row>
    <row r="60" spans="1:2" x14ac:dyDescent="0.35">
      <c r="A60" s="34"/>
      <c r="B60" s="34"/>
    </row>
    <row r="61" spans="1:2" x14ac:dyDescent="0.35">
      <c r="A61" s="34"/>
      <c r="B61" s="34"/>
    </row>
    <row r="62" spans="1:2" x14ac:dyDescent="0.35">
      <c r="A62" s="34"/>
      <c r="B62" s="34"/>
    </row>
    <row r="63" spans="1:2" x14ac:dyDescent="0.35">
      <c r="A63" s="34"/>
      <c r="B63" s="34"/>
    </row>
    <row r="64" spans="1:2" x14ac:dyDescent="0.35">
      <c r="A64" s="34"/>
      <c r="B64" s="34"/>
    </row>
    <row r="65" spans="1:2" x14ac:dyDescent="0.35">
      <c r="A65" s="34"/>
      <c r="B65" s="34"/>
    </row>
    <row r="66" spans="1:2" x14ac:dyDescent="0.35">
      <c r="A66" s="34"/>
      <c r="B66" s="34"/>
    </row>
    <row r="67" spans="1:2" x14ac:dyDescent="0.35">
      <c r="A67" s="34"/>
      <c r="B67" s="34"/>
    </row>
    <row r="68" spans="1:2" x14ac:dyDescent="0.35">
      <c r="A68" s="34"/>
      <c r="B68" s="34"/>
    </row>
    <row r="69" spans="1:2" x14ac:dyDescent="0.35">
      <c r="A69" s="34"/>
      <c r="B69" s="34"/>
    </row>
    <row r="70" spans="1:2" x14ac:dyDescent="0.35">
      <c r="A70" s="34"/>
      <c r="B70" s="34"/>
    </row>
    <row r="71" spans="1:2" x14ac:dyDescent="0.35">
      <c r="A71" s="34"/>
      <c r="B71" s="34"/>
    </row>
    <row r="72" spans="1:2" x14ac:dyDescent="0.35">
      <c r="A72" s="34"/>
      <c r="B72" s="34"/>
    </row>
    <row r="73" spans="1:2" x14ac:dyDescent="0.35">
      <c r="A73" s="34"/>
      <c r="B73" s="34"/>
    </row>
    <row r="74" spans="1:2" x14ac:dyDescent="0.35">
      <c r="A74" s="34"/>
      <c r="B74" s="34"/>
    </row>
    <row r="75" spans="1:2" x14ac:dyDescent="0.35">
      <c r="A75" s="34"/>
      <c r="B75" s="34"/>
    </row>
    <row r="76" spans="1:2" x14ac:dyDescent="0.35">
      <c r="A76" s="34"/>
      <c r="B76" s="34"/>
    </row>
    <row r="77" spans="1:2" x14ac:dyDescent="0.35">
      <c r="A77" s="34"/>
      <c r="B77" s="34"/>
    </row>
    <row r="78" spans="1:2" x14ac:dyDescent="0.35">
      <c r="A78" s="34"/>
      <c r="B78" s="34"/>
    </row>
    <row r="79" spans="1:2" x14ac:dyDescent="0.35">
      <c r="A79" s="34"/>
      <c r="B79" s="34"/>
    </row>
    <row r="80" spans="1:2" x14ac:dyDescent="0.35">
      <c r="A80" s="34"/>
      <c r="B80" s="34"/>
    </row>
    <row r="81" spans="1:2" x14ac:dyDescent="0.35">
      <c r="A81" s="34"/>
      <c r="B81" s="34"/>
    </row>
    <row r="82" spans="1:2" x14ac:dyDescent="0.35">
      <c r="A82" s="34"/>
      <c r="B82" s="34"/>
    </row>
    <row r="83" spans="1:2" x14ac:dyDescent="0.35">
      <c r="A83" s="34"/>
      <c r="B83" s="34"/>
    </row>
    <row r="84" spans="1:2" x14ac:dyDescent="0.35">
      <c r="A84" s="34"/>
      <c r="B84" s="34"/>
    </row>
    <row r="85" spans="1:2" x14ac:dyDescent="0.35">
      <c r="A85" s="34"/>
      <c r="B85" s="34"/>
    </row>
    <row r="86" spans="1:2" x14ac:dyDescent="0.35">
      <c r="A86" s="34"/>
      <c r="B86" s="34"/>
    </row>
    <row r="87" spans="1:2" x14ac:dyDescent="0.35">
      <c r="A87" s="34"/>
      <c r="B87" s="34"/>
    </row>
    <row r="88" spans="1:2" x14ac:dyDescent="0.35">
      <c r="A88" s="34"/>
      <c r="B88" s="34"/>
    </row>
    <row r="89" spans="1:2" x14ac:dyDescent="0.35">
      <c r="A89" s="34"/>
      <c r="B89" s="34"/>
    </row>
    <row r="90" spans="1:2" x14ac:dyDescent="0.35">
      <c r="A90" s="34"/>
      <c r="B90" s="34"/>
    </row>
    <row r="91" spans="1:2" x14ac:dyDescent="0.35">
      <c r="A91" s="34"/>
      <c r="B91" s="34"/>
    </row>
    <row r="92" spans="1:2" x14ac:dyDescent="0.35">
      <c r="A92" s="34"/>
      <c r="B92" s="34"/>
    </row>
    <row r="93" spans="1:2" x14ac:dyDescent="0.35">
      <c r="A93" s="34"/>
      <c r="B93" s="34"/>
    </row>
    <row r="94" spans="1:2" x14ac:dyDescent="0.35">
      <c r="A94" s="34"/>
      <c r="B94" s="34"/>
    </row>
    <row r="95" spans="1:2" x14ac:dyDescent="0.35">
      <c r="A95" s="34"/>
      <c r="B95" s="34"/>
    </row>
    <row r="96" spans="1:2" x14ac:dyDescent="0.35">
      <c r="A96" s="34"/>
      <c r="B96" s="34"/>
    </row>
    <row r="97" spans="1:2" x14ac:dyDescent="0.35">
      <c r="A97" s="34"/>
      <c r="B97" s="34"/>
    </row>
    <row r="98" spans="1:2" x14ac:dyDescent="0.35">
      <c r="A98" s="34"/>
      <c r="B98" s="34"/>
    </row>
    <row r="99" spans="1:2" x14ac:dyDescent="0.35">
      <c r="A99" s="34"/>
      <c r="B99" s="34"/>
    </row>
    <row r="100" spans="1:2" x14ac:dyDescent="0.35">
      <c r="A100" s="34"/>
      <c r="B100" s="34"/>
    </row>
    <row r="101" spans="1:2" x14ac:dyDescent="0.35">
      <c r="A101" s="34"/>
      <c r="B101" s="34"/>
    </row>
    <row r="102" spans="1:2" x14ac:dyDescent="0.35">
      <c r="A102" s="34"/>
      <c r="B102" s="34"/>
    </row>
    <row r="103" spans="1:2" x14ac:dyDescent="0.35">
      <c r="A103" s="34"/>
      <c r="B103" s="34"/>
    </row>
    <row r="104" spans="1:2" x14ac:dyDescent="0.35">
      <c r="A104" s="34"/>
      <c r="B104" s="34"/>
    </row>
    <row r="105" spans="1:2" x14ac:dyDescent="0.35">
      <c r="A105" s="34"/>
      <c r="B105" s="34"/>
    </row>
    <row r="106" spans="1:2" x14ac:dyDescent="0.35">
      <c r="A106" s="34"/>
      <c r="B106" s="34"/>
    </row>
    <row r="107" spans="1:2" x14ac:dyDescent="0.35">
      <c r="A107" s="34"/>
      <c r="B107" s="34"/>
    </row>
    <row r="108" spans="1:2" x14ac:dyDescent="0.35">
      <c r="A108" s="34"/>
      <c r="B108" s="34"/>
    </row>
    <row r="109" spans="1:2" x14ac:dyDescent="0.35">
      <c r="A109" s="34"/>
      <c r="B109" s="34"/>
    </row>
    <row r="110" spans="1:2" x14ac:dyDescent="0.35">
      <c r="A110" s="34"/>
      <c r="B110" s="34"/>
    </row>
    <row r="111" spans="1:2" x14ac:dyDescent="0.35">
      <c r="A111" s="34"/>
      <c r="B111" s="34"/>
    </row>
    <row r="112" spans="1:2" x14ac:dyDescent="0.35">
      <c r="A112" s="34"/>
      <c r="B112" s="34"/>
    </row>
    <row r="113" spans="1:2" x14ac:dyDescent="0.35">
      <c r="A113" s="34"/>
      <c r="B113" s="34"/>
    </row>
    <row r="114" spans="1:2" x14ac:dyDescent="0.35">
      <c r="A114" s="34"/>
      <c r="B114" s="34"/>
    </row>
    <row r="115" spans="1:2" x14ac:dyDescent="0.35">
      <c r="A115" s="34"/>
      <c r="B115" s="34"/>
    </row>
    <row r="116" spans="1:2" x14ac:dyDescent="0.35">
      <c r="A116" s="34"/>
      <c r="B116" s="34"/>
    </row>
    <row r="117" spans="1:2" x14ac:dyDescent="0.35">
      <c r="A117" s="34"/>
      <c r="B117" s="34"/>
    </row>
    <row r="118" spans="1:2" x14ac:dyDescent="0.35">
      <c r="A118" s="34"/>
      <c r="B118" s="34"/>
    </row>
    <row r="119" spans="1:2" x14ac:dyDescent="0.35">
      <c r="A119" s="34"/>
      <c r="B119" s="34"/>
    </row>
    <row r="120" spans="1:2" x14ac:dyDescent="0.35">
      <c r="A120" s="34"/>
      <c r="B120" s="34"/>
    </row>
    <row r="121" spans="1:2" x14ac:dyDescent="0.35">
      <c r="A121" s="34"/>
      <c r="B121" s="34"/>
    </row>
    <row r="122" spans="1:2" x14ac:dyDescent="0.35">
      <c r="A122" s="34"/>
      <c r="B122" s="34"/>
    </row>
    <row r="123" spans="1:2" x14ac:dyDescent="0.35">
      <c r="A123" s="34"/>
      <c r="B123" s="34"/>
    </row>
    <row r="124" spans="1:2" x14ac:dyDescent="0.35">
      <c r="A124" s="34"/>
      <c r="B124" s="34"/>
    </row>
    <row r="125" spans="1:2" x14ac:dyDescent="0.35">
      <c r="A125" s="34"/>
      <c r="B125" s="34"/>
    </row>
    <row r="126" spans="1:2" x14ac:dyDescent="0.35">
      <c r="A126" s="34"/>
      <c r="B126" s="34"/>
    </row>
    <row r="127" spans="1:2" x14ac:dyDescent="0.35">
      <c r="A127" s="34"/>
      <c r="B127" s="34"/>
    </row>
    <row r="128" spans="1:2" x14ac:dyDescent="0.35">
      <c r="A128" s="34"/>
      <c r="B128" s="34"/>
    </row>
    <row r="129" spans="1:2" x14ac:dyDescent="0.35">
      <c r="A129" s="34"/>
      <c r="B129" s="34"/>
    </row>
    <row r="130" spans="1:2" x14ac:dyDescent="0.35">
      <c r="A130" s="34"/>
      <c r="B130" s="34"/>
    </row>
    <row r="131" spans="1:2" x14ac:dyDescent="0.35">
      <c r="A131" s="34"/>
      <c r="B131" s="34"/>
    </row>
    <row r="132" spans="1:2" x14ac:dyDescent="0.35">
      <c r="A132" s="34"/>
      <c r="B132" s="34"/>
    </row>
    <row r="133" spans="1:2" x14ac:dyDescent="0.35">
      <c r="A133" s="34"/>
      <c r="B133" s="34"/>
    </row>
    <row r="134" spans="1:2" x14ac:dyDescent="0.35">
      <c r="A134" s="34"/>
      <c r="B134" s="34"/>
    </row>
    <row r="135" spans="1:2" x14ac:dyDescent="0.35">
      <c r="A135" s="34"/>
      <c r="B135" s="34"/>
    </row>
    <row r="136" spans="1:2" x14ac:dyDescent="0.35">
      <c r="A136" s="34"/>
      <c r="B136" s="34"/>
    </row>
    <row r="137" spans="1:2" x14ac:dyDescent="0.35">
      <c r="A137" s="34"/>
      <c r="B137" s="34"/>
    </row>
    <row r="138" spans="1:2" x14ac:dyDescent="0.35">
      <c r="A138" s="34"/>
      <c r="B138" s="34"/>
    </row>
    <row r="139" spans="1:2" x14ac:dyDescent="0.35">
      <c r="A139" s="34"/>
      <c r="B139" s="34"/>
    </row>
    <row r="140" spans="1:2" x14ac:dyDescent="0.35">
      <c r="A140" s="34"/>
      <c r="B140" s="34"/>
    </row>
    <row r="141" spans="1:2" x14ac:dyDescent="0.35">
      <c r="A141" s="34"/>
      <c r="B141" s="34"/>
    </row>
    <row r="142" spans="1:2" x14ac:dyDescent="0.35">
      <c r="A142" s="34"/>
      <c r="B142" s="34"/>
    </row>
    <row r="143" spans="1:2" x14ac:dyDescent="0.35">
      <c r="A143" s="34"/>
      <c r="B143" s="34"/>
    </row>
    <row r="144" spans="1:2" x14ac:dyDescent="0.35">
      <c r="A144" s="34"/>
      <c r="B144" s="34"/>
    </row>
    <row r="145" spans="1:2" x14ac:dyDescent="0.35">
      <c r="A145" s="34"/>
      <c r="B145" s="34"/>
    </row>
    <row r="146" spans="1:2" x14ac:dyDescent="0.35">
      <c r="A146" s="34"/>
      <c r="B146" s="34"/>
    </row>
    <row r="147" spans="1:2" x14ac:dyDescent="0.35">
      <c r="A147" s="34"/>
      <c r="B147" s="34"/>
    </row>
    <row r="148" spans="1:2" x14ac:dyDescent="0.35">
      <c r="A148" s="34"/>
      <c r="B148" s="34"/>
    </row>
    <row r="149" spans="1:2" x14ac:dyDescent="0.35">
      <c r="A149" s="34"/>
      <c r="B149" s="34"/>
    </row>
    <row r="150" spans="1:2" x14ac:dyDescent="0.35">
      <c r="A150" s="34"/>
      <c r="B150" s="34"/>
    </row>
    <row r="151" spans="1:2" x14ac:dyDescent="0.35">
      <c r="A151" s="34"/>
      <c r="B151" s="34"/>
    </row>
    <row r="152" spans="1:2" x14ac:dyDescent="0.35">
      <c r="A152" s="34"/>
      <c r="B152" s="34"/>
    </row>
    <row r="153" spans="1:2" x14ac:dyDescent="0.35">
      <c r="A153" s="34"/>
      <c r="B153" s="34"/>
    </row>
    <row r="154" spans="1:2" x14ac:dyDescent="0.35">
      <c r="A154" s="34"/>
      <c r="B154" s="34"/>
    </row>
    <row r="155" spans="1:2" x14ac:dyDescent="0.35">
      <c r="A155" s="34"/>
      <c r="B155" s="34"/>
    </row>
    <row r="156" spans="1:2" x14ac:dyDescent="0.35">
      <c r="A156" s="34"/>
      <c r="B156" s="34"/>
    </row>
    <row r="157" spans="1:2" x14ac:dyDescent="0.35">
      <c r="A157" s="34"/>
      <c r="B157" s="34"/>
    </row>
    <row r="158" spans="1:2" x14ac:dyDescent="0.35">
      <c r="A158" s="34"/>
      <c r="B158" s="34"/>
    </row>
    <row r="159" spans="1:2" x14ac:dyDescent="0.35">
      <c r="A159" s="34"/>
      <c r="B159" s="34"/>
    </row>
    <row r="160" spans="1:2" x14ac:dyDescent="0.35">
      <c r="A160" s="34"/>
      <c r="B160" s="34"/>
    </row>
    <row r="161" spans="1:2" x14ac:dyDescent="0.35">
      <c r="A161" s="34"/>
      <c r="B161" s="34"/>
    </row>
    <row r="162" spans="1:2" x14ac:dyDescent="0.35">
      <c r="A162" s="34"/>
      <c r="B162" s="34"/>
    </row>
    <row r="163" spans="1:2" x14ac:dyDescent="0.35">
      <c r="A163" s="34"/>
      <c r="B163" s="34"/>
    </row>
    <row r="164" spans="1:2" x14ac:dyDescent="0.35">
      <c r="A164" s="34"/>
      <c r="B164" s="34"/>
    </row>
    <row r="165" spans="1:2" x14ac:dyDescent="0.35">
      <c r="A165" s="34"/>
      <c r="B165" s="34"/>
    </row>
    <row r="166" spans="1:2" x14ac:dyDescent="0.35">
      <c r="A166" s="34"/>
      <c r="B166" s="34"/>
    </row>
    <row r="167" spans="1:2" x14ac:dyDescent="0.35">
      <c r="A167" s="34"/>
      <c r="B167" s="34"/>
    </row>
    <row r="168" spans="1:2" x14ac:dyDescent="0.35">
      <c r="A168" s="34"/>
      <c r="B168" s="34"/>
    </row>
    <row r="169" spans="1:2" x14ac:dyDescent="0.35">
      <c r="A169" s="34"/>
      <c r="B169" s="34"/>
    </row>
    <row r="170" spans="1:2" x14ac:dyDescent="0.35">
      <c r="A170" s="34"/>
      <c r="B170" s="34"/>
    </row>
    <row r="171" spans="1:2" x14ac:dyDescent="0.35">
      <c r="A171" s="34"/>
      <c r="B171" s="34"/>
    </row>
    <row r="172" spans="1:2" x14ac:dyDescent="0.35">
      <c r="A172" s="34"/>
      <c r="B172" s="34"/>
    </row>
    <row r="173" spans="1:2" x14ac:dyDescent="0.35">
      <c r="A173" s="34"/>
      <c r="B173" s="34"/>
    </row>
    <row r="174" spans="1:2" x14ac:dyDescent="0.35">
      <c r="A174" s="34"/>
      <c r="B174" s="34"/>
    </row>
    <row r="175" spans="1:2" x14ac:dyDescent="0.35">
      <c r="A175" s="34"/>
      <c r="B175" s="34"/>
    </row>
    <row r="176" spans="1:2" x14ac:dyDescent="0.35">
      <c r="A176" s="34"/>
      <c r="B176" s="34"/>
    </row>
    <row r="177" spans="1:2" x14ac:dyDescent="0.35">
      <c r="A177" s="34"/>
      <c r="B177" s="34"/>
    </row>
    <row r="178" spans="1:2" x14ac:dyDescent="0.35">
      <c r="A178" s="34"/>
      <c r="B178" s="34"/>
    </row>
    <row r="179" spans="1:2" x14ac:dyDescent="0.35">
      <c r="A179" s="34"/>
      <c r="B179" s="34"/>
    </row>
    <row r="180" spans="1:2" x14ac:dyDescent="0.35">
      <c r="A180" s="34"/>
      <c r="B180" s="34"/>
    </row>
    <row r="181" spans="1:2" x14ac:dyDescent="0.35">
      <c r="A181" s="34"/>
      <c r="B181" s="34"/>
    </row>
    <row r="182" spans="1:2" x14ac:dyDescent="0.35">
      <c r="A182" s="34"/>
      <c r="B182" s="34"/>
    </row>
    <row r="183" spans="1:2" x14ac:dyDescent="0.35">
      <c r="A183" s="34"/>
      <c r="B183" s="34"/>
    </row>
    <row r="184" spans="1:2" x14ac:dyDescent="0.35">
      <c r="A184" s="34"/>
      <c r="B184" s="34"/>
    </row>
    <row r="185" spans="1:2" x14ac:dyDescent="0.35">
      <c r="A185" s="34"/>
      <c r="B185" s="34"/>
    </row>
    <row r="186" spans="1:2" x14ac:dyDescent="0.35">
      <c r="A186" s="34"/>
      <c r="B186" s="34"/>
    </row>
    <row r="187" spans="1:2" x14ac:dyDescent="0.35">
      <c r="A187" s="34"/>
      <c r="B187" s="34"/>
    </row>
    <row r="188" spans="1:2" x14ac:dyDescent="0.35">
      <c r="A188" s="34"/>
      <c r="B188" s="34"/>
    </row>
    <row r="189" spans="1:2" x14ac:dyDescent="0.35">
      <c r="A189" s="34"/>
      <c r="B189" s="34"/>
    </row>
    <row r="190" spans="1:2" x14ac:dyDescent="0.35">
      <c r="A190" s="34"/>
      <c r="B190" s="34"/>
    </row>
    <row r="191" spans="1:2" x14ac:dyDescent="0.35">
      <c r="A191" s="34"/>
      <c r="B191" s="34"/>
    </row>
    <row r="192" spans="1:2" x14ac:dyDescent="0.35">
      <c r="A192" s="34"/>
      <c r="B192" s="34"/>
    </row>
    <row r="193" spans="1:2" x14ac:dyDescent="0.35">
      <c r="A193" s="34"/>
      <c r="B193" s="34"/>
    </row>
    <row r="194" spans="1:2" x14ac:dyDescent="0.35">
      <c r="A194" s="34"/>
      <c r="B194" s="34"/>
    </row>
    <row r="195" spans="1:2" x14ac:dyDescent="0.35">
      <c r="A195" s="34"/>
      <c r="B195" s="34"/>
    </row>
    <row r="196" spans="1:2" x14ac:dyDescent="0.35">
      <c r="A196" s="34"/>
      <c r="B196" s="34"/>
    </row>
    <row r="197" spans="1:2" x14ac:dyDescent="0.35">
      <c r="A197" s="34"/>
      <c r="B197" s="34"/>
    </row>
    <row r="198" spans="1:2" x14ac:dyDescent="0.35">
      <c r="A198" s="34"/>
      <c r="B198" s="34"/>
    </row>
    <row r="199" spans="1:2" x14ac:dyDescent="0.35">
      <c r="A199" s="34"/>
      <c r="B199" s="34"/>
    </row>
    <row r="200" spans="1:2" x14ac:dyDescent="0.35">
      <c r="A200" s="34"/>
      <c r="B200" s="34"/>
    </row>
    <row r="201" spans="1:2" x14ac:dyDescent="0.35">
      <c r="A201" s="34"/>
      <c r="B201" s="34"/>
    </row>
    <row r="202" spans="1:2" x14ac:dyDescent="0.35">
      <c r="A202" s="34"/>
      <c r="B202" s="34"/>
    </row>
    <row r="203" spans="1:2" x14ac:dyDescent="0.35">
      <c r="A203" s="34"/>
      <c r="B203" s="34"/>
    </row>
    <row r="204" spans="1:2" x14ac:dyDescent="0.35">
      <c r="A204" s="34"/>
      <c r="B204" s="34"/>
    </row>
    <row r="205" spans="1:2" x14ac:dyDescent="0.35">
      <c r="A205" s="34"/>
      <c r="B205" s="34"/>
    </row>
    <row r="206" spans="1:2" x14ac:dyDescent="0.35">
      <c r="A206" s="34"/>
      <c r="B206" s="34"/>
    </row>
    <row r="207" spans="1:2" x14ac:dyDescent="0.35">
      <c r="A207" s="34"/>
      <c r="B207" s="34"/>
    </row>
    <row r="208" spans="1:2" x14ac:dyDescent="0.35">
      <c r="A208" s="34"/>
      <c r="B208" s="34"/>
    </row>
    <row r="209" spans="1:2" x14ac:dyDescent="0.35">
      <c r="A209" s="34"/>
      <c r="B209" s="34"/>
    </row>
    <row r="210" spans="1:2" x14ac:dyDescent="0.35">
      <c r="A210" s="34"/>
      <c r="B210" s="34"/>
    </row>
    <row r="211" spans="1:2" x14ac:dyDescent="0.35">
      <c r="A211" s="34"/>
      <c r="B211" s="34"/>
    </row>
    <row r="212" spans="1:2" x14ac:dyDescent="0.35">
      <c r="A212" s="34"/>
      <c r="B212" s="34"/>
    </row>
    <row r="213" spans="1:2" x14ac:dyDescent="0.35">
      <c r="A213" s="34"/>
      <c r="B213" s="34"/>
    </row>
    <row r="214" spans="1:2" x14ac:dyDescent="0.35">
      <c r="A214" s="34"/>
      <c r="B214" s="34"/>
    </row>
    <row r="215" spans="1:2" x14ac:dyDescent="0.35">
      <c r="A215" s="34"/>
      <c r="B215" s="34"/>
    </row>
    <row r="216" spans="1:2" x14ac:dyDescent="0.35">
      <c r="A216" s="34"/>
      <c r="B216" s="34"/>
    </row>
    <row r="217" spans="1:2" x14ac:dyDescent="0.35">
      <c r="A217" s="34"/>
      <c r="B217" s="34"/>
    </row>
    <row r="218" spans="1:2" x14ac:dyDescent="0.35">
      <c r="A218" s="34"/>
      <c r="B218" s="34"/>
    </row>
    <row r="219" spans="1:2" x14ac:dyDescent="0.35">
      <c r="A219" s="34"/>
      <c r="B219" s="34"/>
    </row>
    <row r="220" spans="1:2" x14ac:dyDescent="0.35">
      <c r="A220" s="34"/>
      <c r="B220" s="34"/>
    </row>
    <row r="221" spans="1:2" x14ac:dyDescent="0.35">
      <c r="A221" s="34"/>
      <c r="B221" s="34"/>
    </row>
    <row r="222" spans="1:2" x14ac:dyDescent="0.35">
      <c r="A222" s="34"/>
      <c r="B222" s="34"/>
    </row>
    <row r="223" spans="1:2" x14ac:dyDescent="0.35">
      <c r="A223" s="34"/>
      <c r="B223" s="34"/>
    </row>
    <row r="224" spans="1:2" x14ac:dyDescent="0.35">
      <c r="A224" s="34"/>
      <c r="B224" s="34"/>
    </row>
    <row r="225" spans="1:2" x14ac:dyDescent="0.35">
      <c r="A225" s="34"/>
      <c r="B225" s="34"/>
    </row>
    <row r="226" spans="1:2" x14ac:dyDescent="0.35">
      <c r="A226" s="34"/>
      <c r="B226" s="34"/>
    </row>
    <row r="227" spans="1:2" x14ac:dyDescent="0.35">
      <c r="A227" s="34"/>
      <c r="B227" s="34"/>
    </row>
    <row r="228" spans="1:2" x14ac:dyDescent="0.35">
      <c r="A228" s="34"/>
      <c r="B228" s="34"/>
    </row>
    <row r="229" spans="1:2" x14ac:dyDescent="0.35">
      <c r="A229" s="34"/>
      <c r="B229" s="34"/>
    </row>
    <row r="230" spans="1:2" x14ac:dyDescent="0.35">
      <c r="A230" s="34"/>
      <c r="B230" s="34"/>
    </row>
    <row r="231" spans="1:2" x14ac:dyDescent="0.35">
      <c r="A231" s="34"/>
      <c r="B231" s="34"/>
    </row>
    <row r="232" spans="1:2" x14ac:dyDescent="0.35">
      <c r="A232" s="34"/>
      <c r="B232" s="34"/>
    </row>
    <row r="233" spans="1:2" x14ac:dyDescent="0.35">
      <c r="A233" s="34"/>
      <c r="B233" s="34"/>
    </row>
    <row r="234" spans="1:2" x14ac:dyDescent="0.35">
      <c r="A234" s="34"/>
      <c r="B234" s="34"/>
    </row>
    <row r="235" spans="1:2" x14ac:dyDescent="0.35">
      <c r="A235" s="34"/>
      <c r="B235" s="34"/>
    </row>
    <row r="236" spans="1:2" x14ac:dyDescent="0.35">
      <c r="A236" s="34"/>
      <c r="B236" s="34"/>
    </row>
    <row r="237" spans="1:2" x14ac:dyDescent="0.35">
      <c r="A237" s="34"/>
      <c r="B237" s="34"/>
    </row>
    <row r="238" spans="1:2" x14ac:dyDescent="0.35">
      <c r="A238" s="34"/>
      <c r="B238" s="34"/>
    </row>
    <row r="239" spans="1:2" x14ac:dyDescent="0.35">
      <c r="A239" s="34"/>
      <c r="B239" s="34"/>
    </row>
    <row r="240" spans="1:2" x14ac:dyDescent="0.35">
      <c r="A240" s="34"/>
      <c r="B240" s="34"/>
    </row>
    <row r="241" spans="1:2" x14ac:dyDescent="0.35">
      <c r="A241" s="34"/>
      <c r="B241" s="34"/>
    </row>
    <row r="242" spans="1:2" x14ac:dyDescent="0.35">
      <c r="A242" s="34"/>
      <c r="B242" s="34"/>
    </row>
    <row r="243" spans="1:2" x14ac:dyDescent="0.35">
      <c r="A243" s="34"/>
      <c r="B243" s="34"/>
    </row>
    <row r="244" spans="1:2" x14ac:dyDescent="0.35">
      <c r="A244" s="34"/>
      <c r="B244" s="34"/>
    </row>
    <row r="245" spans="1:2" x14ac:dyDescent="0.35">
      <c r="A245" s="34"/>
      <c r="B245" s="34"/>
    </row>
    <row r="246" spans="1:2" x14ac:dyDescent="0.35">
      <c r="A246" s="34"/>
      <c r="B246" s="34"/>
    </row>
    <row r="247" spans="1:2" x14ac:dyDescent="0.35">
      <c r="A247" s="34"/>
      <c r="B247" s="34"/>
    </row>
    <row r="248" spans="1:2" x14ac:dyDescent="0.35">
      <c r="A248" s="34"/>
      <c r="B248" s="34"/>
    </row>
    <row r="249" spans="1:2" x14ac:dyDescent="0.35">
      <c r="A249" s="34"/>
      <c r="B249" s="34"/>
    </row>
    <row r="250" spans="1:2" x14ac:dyDescent="0.35">
      <c r="A250" s="34"/>
      <c r="B250" s="34"/>
    </row>
    <row r="251" spans="1:2" x14ac:dyDescent="0.35">
      <c r="A251" s="34"/>
      <c r="B251" s="34"/>
    </row>
    <row r="252" spans="1:2" x14ac:dyDescent="0.35">
      <c r="A252" s="34"/>
      <c r="B252" s="34"/>
    </row>
    <row r="253" spans="1:2" x14ac:dyDescent="0.35">
      <c r="A253" s="34"/>
      <c r="B253" s="34"/>
    </row>
    <row r="254" spans="1:2" x14ac:dyDescent="0.35">
      <c r="A254" s="34"/>
      <c r="B254" s="34"/>
    </row>
    <row r="255" spans="1:2" x14ac:dyDescent="0.35">
      <c r="A255" s="34"/>
      <c r="B255" s="34"/>
    </row>
    <row r="256" spans="1:2" x14ac:dyDescent="0.35">
      <c r="A256" s="34"/>
      <c r="B256" s="34"/>
    </row>
    <row r="257" spans="1:2" x14ac:dyDescent="0.35">
      <c r="A257" s="34"/>
      <c r="B257" s="34"/>
    </row>
    <row r="258" spans="1:2" x14ac:dyDescent="0.35">
      <c r="A258" s="34"/>
      <c r="B258" s="34"/>
    </row>
    <row r="259" spans="1:2" x14ac:dyDescent="0.35">
      <c r="A259" s="34"/>
      <c r="B259" s="34"/>
    </row>
    <row r="260" spans="1:2" x14ac:dyDescent="0.35">
      <c r="A260" s="34"/>
      <c r="B260" s="34"/>
    </row>
    <row r="261" spans="1:2" x14ac:dyDescent="0.35">
      <c r="A261" s="34"/>
      <c r="B261" s="34"/>
    </row>
    <row r="262" spans="1:2" x14ac:dyDescent="0.35">
      <c r="A262" s="34"/>
      <c r="B262" s="34"/>
    </row>
    <row r="263" spans="1:2" x14ac:dyDescent="0.35">
      <c r="A263" s="34"/>
      <c r="B263" s="34"/>
    </row>
    <row r="264" spans="1:2" x14ac:dyDescent="0.35">
      <c r="A264" s="34"/>
      <c r="B264" s="34"/>
    </row>
    <row r="265" spans="1:2" x14ac:dyDescent="0.35">
      <c r="A265" s="34"/>
      <c r="B265" s="34"/>
    </row>
    <row r="266" spans="1:2" x14ac:dyDescent="0.35">
      <c r="A266" s="34"/>
      <c r="B266" s="34"/>
    </row>
    <row r="267" spans="1:2" x14ac:dyDescent="0.35">
      <c r="A267" s="34"/>
      <c r="B267" s="34"/>
    </row>
    <row r="268" spans="1:2" x14ac:dyDescent="0.35">
      <c r="A268" s="34"/>
      <c r="B268" s="34"/>
    </row>
    <row r="269" spans="1:2" x14ac:dyDescent="0.35">
      <c r="A269" s="34"/>
      <c r="B269" s="34"/>
    </row>
    <row r="270" spans="1:2" x14ac:dyDescent="0.35">
      <c r="A270" s="34"/>
      <c r="B270" s="34"/>
    </row>
    <row r="271" spans="1:2" x14ac:dyDescent="0.35">
      <c r="A271" s="34"/>
      <c r="B271" s="34"/>
    </row>
    <row r="272" spans="1:2" x14ac:dyDescent="0.35">
      <c r="A272" s="34"/>
      <c r="B272" s="34"/>
    </row>
    <row r="273" spans="1:2" x14ac:dyDescent="0.35">
      <c r="A273" s="34"/>
      <c r="B273" s="34"/>
    </row>
    <row r="274" spans="1:2" x14ac:dyDescent="0.35">
      <c r="A274" s="34"/>
      <c r="B274" s="34"/>
    </row>
    <row r="275" spans="1:2" x14ac:dyDescent="0.35">
      <c r="A275" s="34"/>
      <c r="B275" s="34"/>
    </row>
    <row r="276" spans="1:2" x14ac:dyDescent="0.35">
      <c r="A276" s="34"/>
      <c r="B276" s="34"/>
    </row>
    <row r="277" spans="1:2" x14ac:dyDescent="0.35">
      <c r="A277" s="34"/>
      <c r="B277" s="34"/>
    </row>
    <row r="278" spans="1:2" x14ac:dyDescent="0.35">
      <c r="A278" s="34"/>
      <c r="B278" s="34"/>
    </row>
    <row r="279" spans="1:2" x14ac:dyDescent="0.35">
      <c r="A279" s="34"/>
      <c r="B279" s="34"/>
    </row>
    <row r="280" spans="1:2" x14ac:dyDescent="0.35">
      <c r="A280" s="34"/>
      <c r="B280" s="34"/>
    </row>
    <row r="281" spans="1:2" x14ac:dyDescent="0.35">
      <c r="A281" s="34"/>
      <c r="B281" s="34"/>
    </row>
    <row r="282" spans="1:2" x14ac:dyDescent="0.35">
      <c r="A282" s="34"/>
      <c r="B282" s="34"/>
    </row>
    <row r="283" spans="1:2" x14ac:dyDescent="0.35">
      <c r="A283" s="34"/>
      <c r="B283" s="34"/>
    </row>
    <row r="284" spans="1:2" x14ac:dyDescent="0.35">
      <c r="A284" s="34"/>
      <c r="B284" s="34"/>
    </row>
    <row r="285" spans="1:2" x14ac:dyDescent="0.35">
      <c r="A285" s="34"/>
      <c r="B285" s="34"/>
    </row>
    <row r="286" spans="1:2" x14ac:dyDescent="0.35">
      <c r="A286" s="34"/>
      <c r="B286" s="34"/>
    </row>
    <row r="287" spans="1:2" x14ac:dyDescent="0.35">
      <c r="A287" s="34"/>
      <c r="B287" s="34"/>
    </row>
    <row r="288" spans="1:2" x14ac:dyDescent="0.35">
      <c r="A288" s="34"/>
      <c r="B288" s="34"/>
    </row>
    <row r="289" spans="1:2" x14ac:dyDescent="0.35">
      <c r="A289" s="34"/>
      <c r="B289" s="34"/>
    </row>
    <row r="290" spans="1:2" x14ac:dyDescent="0.35">
      <c r="A290" s="34"/>
      <c r="B290" s="34"/>
    </row>
    <row r="291" spans="1:2" x14ac:dyDescent="0.35">
      <c r="A291" s="34"/>
      <c r="B291" s="34"/>
    </row>
    <row r="292" spans="1:2" x14ac:dyDescent="0.35">
      <c r="A292" s="34"/>
      <c r="B292" s="34"/>
    </row>
    <row r="293" spans="1:2" x14ac:dyDescent="0.35">
      <c r="A293" s="34"/>
      <c r="B293" s="34"/>
    </row>
    <row r="294" spans="1:2" x14ac:dyDescent="0.35">
      <c r="A294" s="34"/>
      <c r="B294" s="34"/>
    </row>
    <row r="295" spans="1:2" x14ac:dyDescent="0.35">
      <c r="A295" s="34"/>
      <c r="B295" s="34"/>
    </row>
    <row r="296" spans="1:2" x14ac:dyDescent="0.35">
      <c r="A296" s="34"/>
      <c r="B296" s="34"/>
    </row>
    <row r="297" spans="1:2" x14ac:dyDescent="0.35">
      <c r="A297" s="34"/>
      <c r="B297" s="34"/>
    </row>
    <row r="298" spans="1:2" x14ac:dyDescent="0.35">
      <c r="A298" s="34"/>
      <c r="B298" s="34"/>
    </row>
    <row r="299" spans="1:2" x14ac:dyDescent="0.35">
      <c r="A299" s="34"/>
      <c r="B299" s="34"/>
    </row>
    <row r="300" spans="1:2" x14ac:dyDescent="0.35">
      <c r="A300" s="34"/>
      <c r="B300" s="34"/>
    </row>
    <row r="301" spans="1:2" x14ac:dyDescent="0.35">
      <c r="A301" s="34"/>
      <c r="B301" s="34"/>
    </row>
    <row r="302" spans="1:2" x14ac:dyDescent="0.35">
      <c r="A302" s="34"/>
      <c r="B302" s="34"/>
    </row>
    <row r="303" spans="1:2" x14ac:dyDescent="0.35">
      <c r="A303" s="34"/>
      <c r="B303" s="34"/>
    </row>
    <row r="304" spans="1:2" x14ac:dyDescent="0.35">
      <c r="A304" s="34"/>
      <c r="B304" s="34"/>
    </row>
    <row r="305" spans="1:2" x14ac:dyDescent="0.35">
      <c r="A305" s="34"/>
      <c r="B305" s="34"/>
    </row>
    <row r="306" spans="1:2" x14ac:dyDescent="0.35">
      <c r="A306" s="34"/>
      <c r="B306" s="34"/>
    </row>
    <row r="307" spans="1:2" x14ac:dyDescent="0.35">
      <c r="A307" s="34"/>
      <c r="B307" s="34"/>
    </row>
    <row r="308" spans="1:2" x14ac:dyDescent="0.35">
      <c r="A308" s="34"/>
      <c r="B308" s="34"/>
    </row>
    <row r="309" spans="1:2" x14ac:dyDescent="0.35">
      <c r="A309" s="34"/>
      <c r="B309" s="34"/>
    </row>
    <row r="310" spans="1:2" x14ac:dyDescent="0.35">
      <c r="A310" s="34"/>
      <c r="B310" s="34"/>
    </row>
    <row r="311" spans="1:2" x14ac:dyDescent="0.35">
      <c r="A311" s="34"/>
      <c r="B311" s="34"/>
    </row>
    <row r="312" spans="1:2" x14ac:dyDescent="0.35">
      <c r="A312" s="34"/>
      <c r="B312" s="34"/>
    </row>
    <row r="313" spans="1:2" x14ac:dyDescent="0.35">
      <c r="A313" s="34"/>
      <c r="B313" s="34"/>
    </row>
    <row r="314" spans="1:2" x14ac:dyDescent="0.35">
      <c r="A314" s="34"/>
      <c r="B314" s="34"/>
    </row>
    <row r="315" spans="1:2" x14ac:dyDescent="0.35">
      <c r="A315" s="34"/>
      <c r="B315" s="34"/>
    </row>
    <row r="316" spans="1:2" x14ac:dyDescent="0.35">
      <c r="A316" s="34"/>
      <c r="B316" s="34"/>
    </row>
    <row r="317" spans="1:2" x14ac:dyDescent="0.35">
      <c r="A317" s="34"/>
      <c r="B317" s="34"/>
    </row>
    <row r="318" spans="1:2" x14ac:dyDescent="0.35">
      <c r="A318" s="34"/>
      <c r="B318" s="34"/>
    </row>
    <row r="319" spans="1:2" x14ac:dyDescent="0.35">
      <c r="A319" s="34"/>
      <c r="B319" s="34"/>
    </row>
    <row r="320" spans="1:2" x14ac:dyDescent="0.35">
      <c r="A320" s="34"/>
      <c r="B320" s="34"/>
    </row>
    <row r="321" spans="1:2" x14ac:dyDescent="0.35">
      <c r="A321" s="34"/>
      <c r="B321" s="34"/>
    </row>
    <row r="322" spans="1:2" x14ac:dyDescent="0.35">
      <c r="A322" s="34"/>
      <c r="B322" s="34"/>
    </row>
    <row r="323" spans="1:2" x14ac:dyDescent="0.35">
      <c r="A323" s="34"/>
      <c r="B323" s="34"/>
    </row>
    <row r="324" spans="1:2" x14ac:dyDescent="0.35">
      <c r="A324" s="34"/>
      <c r="B324" s="34"/>
    </row>
    <row r="325" spans="1:2" x14ac:dyDescent="0.35">
      <c r="A325" s="34"/>
      <c r="B325" s="34"/>
    </row>
    <row r="326" spans="1:2" x14ac:dyDescent="0.35">
      <c r="A326" s="34"/>
      <c r="B326" s="34"/>
    </row>
    <row r="327" spans="1:2" x14ac:dyDescent="0.35">
      <c r="A327" s="34"/>
      <c r="B327" s="34"/>
    </row>
    <row r="328" spans="1:2" x14ac:dyDescent="0.35">
      <c r="A328" s="34"/>
      <c r="B328" s="34"/>
    </row>
    <row r="329" spans="1:2" x14ac:dyDescent="0.35">
      <c r="A329" s="34"/>
      <c r="B329" s="34"/>
    </row>
    <row r="330" spans="1:2" x14ac:dyDescent="0.35">
      <c r="A330" s="34"/>
      <c r="B330" s="34"/>
    </row>
    <row r="331" spans="1:2" x14ac:dyDescent="0.35">
      <c r="A331" s="34"/>
      <c r="B331" s="34"/>
    </row>
    <row r="332" spans="1:2" x14ac:dyDescent="0.35">
      <c r="A332" s="34"/>
      <c r="B332" s="34"/>
    </row>
    <row r="333" spans="1:2" x14ac:dyDescent="0.35">
      <c r="A333" s="34"/>
      <c r="B333" s="34"/>
    </row>
    <row r="334" spans="1:2" x14ac:dyDescent="0.35">
      <c r="A334" s="34"/>
      <c r="B334" s="34"/>
    </row>
    <row r="335" spans="1:2" x14ac:dyDescent="0.35">
      <c r="A335" s="34"/>
      <c r="B335" s="34"/>
    </row>
    <row r="336" spans="1:2" x14ac:dyDescent="0.35">
      <c r="A336" s="34"/>
      <c r="B336" s="34"/>
    </row>
    <row r="337" spans="1:2" x14ac:dyDescent="0.35">
      <c r="A337" s="34"/>
      <c r="B337" s="34"/>
    </row>
    <row r="338" spans="1:2" x14ac:dyDescent="0.35">
      <c r="A338" s="34"/>
      <c r="B338" s="34"/>
    </row>
    <row r="339" spans="1:2" x14ac:dyDescent="0.35">
      <c r="A339" s="34"/>
      <c r="B339" s="34"/>
    </row>
    <row r="340" spans="1:2" x14ac:dyDescent="0.35">
      <c r="A340" s="34"/>
      <c r="B340" s="34"/>
    </row>
    <row r="341" spans="1:2" x14ac:dyDescent="0.35">
      <c r="A341" s="34"/>
      <c r="B341" s="34"/>
    </row>
    <row r="342" spans="1:2" x14ac:dyDescent="0.35">
      <c r="A342" s="34"/>
      <c r="B342" s="34"/>
    </row>
    <row r="343" spans="1:2" x14ac:dyDescent="0.35">
      <c r="A343" s="34"/>
      <c r="B343" s="34"/>
    </row>
    <row r="344" spans="1:2" x14ac:dyDescent="0.35">
      <c r="A344" s="34"/>
      <c r="B344" s="34"/>
    </row>
    <row r="345" spans="1:2" x14ac:dyDescent="0.35">
      <c r="A345" s="34"/>
      <c r="B345" s="34"/>
    </row>
    <row r="346" spans="1:2" x14ac:dyDescent="0.35">
      <c r="A346" s="34"/>
      <c r="B346" s="34"/>
    </row>
    <row r="347" spans="1:2" x14ac:dyDescent="0.35">
      <c r="A347" s="34"/>
      <c r="B347" s="34"/>
    </row>
    <row r="348" spans="1:2" x14ac:dyDescent="0.35">
      <c r="A348" s="34"/>
      <c r="B348" s="34"/>
    </row>
    <row r="349" spans="1:2" x14ac:dyDescent="0.35">
      <c r="A349" s="34"/>
      <c r="B349" s="34"/>
    </row>
    <row r="350" spans="1:2" x14ac:dyDescent="0.35">
      <c r="A350" s="34"/>
      <c r="B350" s="34"/>
    </row>
    <row r="351" spans="1:2" x14ac:dyDescent="0.35">
      <c r="A351" s="34"/>
      <c r="B351" s="34"/>
    </row>
    <row r="352" spans="1:2" x14ac:dyDescent="0.35">
      <c r="A352" s="34"/>
      <c r="B352" s="34"/>
    </row>
    <row r="353" spans="1:2" x14ac:dyDescent="0.35">
      <c r="A353" s="34"/>
      <c r="B353" s="34"/>
    </row>
    <row r="354" spans="1:2" x14ac:dyDescent="0.35">
      <c r="A354" s="34"/>
      <c r="B354" s="34"/>
    </row>
    <row r="355" spans="1:2" x14ac:dyDescent="0.35">
      <c r="A355" s="34"/>
      <c r="B355" s="34"/>
    </row>
    <row r="356" spans="1:2" x14ac:dyDescent="0.35">
      <c r="A356" s="34"/>
      <c r="B356" s="34"/>
    </row>
    <row r="357" spans="1:2" x14ac:dyDescent="0.35">
      <c r="A357" s="34"/>
      <c r="B357" s="34"/>
    </row>
    <row r="358" spans="1:2" x14ac:dyDescent="0.35">
      <c r="A358" s="34"/>
      <c r="B358" s="34"/>
    </row>
    <row r="359" spans="1:2" x14ac:dyDescent="0.35">
      <c r="A359" s="34"/>
      <c r="B359" s="34"/>
    </row>
    <row r="360" spans="1:2" x14ac:dyDescent="0.35">
      <c r="A360" s="34"/>
      <c r="B360" s="34"/>
    </row>
    <row r="361" spans="1:2" x14ac:dyDescent="0.35">
      <c r="A361" s="34"/>
      <c r="B361" s="34"/>
    </row>
    <row r="362" spans="1:2" x14ac:dyDescent="0.35">
      <c r="A362" s="34"/>
      <c r="B362" s="34"/>
    </row>
    <row r="363" spans="1:2" x14ac:dyDescent="0.35">
      <c r="A363" s="34"/>
      <c r="B363" s="34"/>
    </row>
    <row r="364" spans="1:2" x14ac:dyDescent="0.35">
      <c r="A364" s="34"/>
      <c r="B364" s="34"/>
    </row>
    <row r="365" spans="1:2" x14ac:dyDescent="0.35">
      <c r="A365" s="34"/>
      <c r="B365" s="34"/>
    </row>
    <row r="366" spans="1:2" x14ac:dyDescent="0.35">
      <c r="A366" s="34"/>
      <c r="B366" s="34"/>
    </row>
    <row r="367" spans="1:2" x14ac:dyDescent="0.35">
      <c r="A367" s="34"/>
      <c r="B367" s="34"/>
    </row>
    <row r="368" spans="1:2" x14ac:dyDescent="0.35">
      <c r="A368" s="34"/>
      <c r="B368" s="34"/>
    </row>
    <row r="369" spans="1:2" x14ac:dyDescent="0.35">
      <c r="A369" s="34"/>
      <c r="B369" s="34"/>
    </row>
    <row r="370" spans="1:2" x14ac:dyDescent="0.35">
      <c r="A370" s="34"/>
      <c r="B370" s="34"/>
    </row>
    <row r="371" spans="1:2" x14ac:dyDescent="0.35">
      <c r="A371" s="34"/>
      <c r="B371" s="34"/>
    </row>
    <row r="372" spans="1:2" x14ac:dyDescent="0.35">
      <c r="A372" s="34"/>
      <c r="B372" s="34"/>
    </row>
    <row r="373" spans="1:2" x14ac:dyDescent="0.35">
      <c r="A373" s="34"/>
      <c r="B373" s="34"/>
    </row>
    <row r="374" spans="1:2" x14ac:dyDescent="0.35">
      <c r="A374" s="34"/>
      <c r="B374" s="34"/>
    </row>
    <row r="375" spans="1:2" x14ac:dyDescent="0.35">
      <c r="A375" s="34"/>
      <c r="B375" s="34"/>
    </row>
    <row r="376" spans="1:2" x14ac:dyDescent="0.35">
      <c r="A376" s="34"/>
      <c r="B376" s="34"/>
    </row>
    <row r="377" spans="1:2" x14ac:dyDescent="0.35">
      <c r="A377" s="34"/>
      <c r="B377" s="34"/>
    </row>
    <row r="378" spans="1:2" x14ac:dyDescent="0.35">
      <c r="A378" s="34"/>
      <c r="B378" s="34"/>
    </row>
    <row r="379" spans="1:2" x14ac:dyDescent="0.35">
      <c r="A379" s="34"/>
      <c r="B379" s="34"/>
    </row>
    <row r="380" spans="1:2" x14ac:dyDescent="0.35">
      <c r="A380" s="34"/>
      <c r="B380" s="34"/>
    </row>
    <row r="381" spans="1:2" x14ac:dyDescent="0.35">
      <c r="A381" s="34"/>
      <c r="B381" s="34"/>
    </row>
    <row r="382" spans="1:2" x14ac:dyDescent="0.35">
      <c r="A382" s="34"/>
      <c r="B382" s="34"/>
    </row>
    <row r="383" spans="1:2" x14ac:dyDescent="0.35">
      <c r="A383" s="34"/>
      <c r="B383" s="34"/>
    </row>
    <row r="384" spans="1:2" x14ac:dyDescent="0.35">
      <c r="A384" s="34"/>
      <c r="B384" s="34"/>
    </row>
    <row r="385" spans="1:2" x14ac:dyDescent="0.35">
      <c r="A385" s="34"/>
      <c r="B385" s="34"/>
    </row>
  </sheetData>
  <sheetProtection algorithmName="SHA-512" hashValue="FYyi2LO3sBjH0DmNyG9L2IUzG+pOL4mYtmZQrNr1r2zspkGCWpLZlC+JFailkLzpHmmzYGaG8sMrbXz9eYeCgg==" saltValue="U7Z2Ujb2UPBJ72m3qnGVnA==" spinCount="100000" sheet="1" objects="1" scenarios="1"/>
  <mergeCells count="2">
    <mergeCell ref="Y2:BD13"/>
    <mergeCell ref="B2:X13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175"/>
  <sheetViews>
    <sheetView topLeftCell="A58" workbookViewId="0">
      <selection activeCell="F62" sqref="F62"/>
    </sheetView>
  </sheetViews>
  <sheetFormatPr defaultColWidth="9.1796875" defaultRowHeight="14.5" x14ac:dyDescent="0.35"/>
  <cols>
    <col min="1" max="3" width="10.7265625" style="18" customWidth="1"/>
    <col min="4" max="4" width="11.1796875" style="18" customWidth="1"/>
    <col min="5" max="5" width="11.81640625" style="18" bestFit="1" customWidth="1"/>
    <col min="6" max="6" width="53.81640625" style="18" bestFit="1" customWidth="1"/>
    <col min="7" max="16384" width="9.1796875" style="35"/>
  </cols>
  <sheetData>
    <row r="1" spans="1:7" ht="37.5" x14ac:dyDescent="0.35">
      <c r="A1" s="51" t="s">
        <v>0</v>
      </c>
      <c r="B1" s="51" t="s">
        <v>1</v>
      </c>
      <c r="C1" s="51" t="s">
        <v>185</v>
      </c>
      <c r="D1" s="51" t="s">
        <v>186</v>
      </c>
      <c r="E1" s="51" t="s">
        <v>187</v>
      </c>
      <c r="F1" s="51" t="s">
        <v>125</v>
      </c>
    </row>
    <row r="2" spans="1:7" x14ac:dyDescent="0.35">
      <c r="A2" s="9" t="s">
        <v>65</v>
      </c>
      <c r="B2" s="54">
        <v>44579</v>
      </c>
      <c r="C2" s="38"/>
      <c r="D2" s="38"/>
      <c r="E2" s="38"/>
      <c r="F2" s="56" t="s">
        <v>270</v>
      </c>
    </row>
    <row r="3" spans="1:7" x14ac:dyDescent="0.35">
      <c r="A3" s="9" t="s">
        <v>65</v>
      </c>
      <c r="B3" s="54">
        <v>44588</v>
      </c>
      <c r="C3" s="38"/>
      <c r="D3" s="38"/>
      <c r="E3" s="38"/>
      <c r="F3" s="56" t="s">
        <v>270</v>
      </c>
    </row>
    <row r="4" spans="1:7" x14ac:dyDescent="0.35">
      <c r="A4" s="9" t="s">
        <v>65</v>
      </c>
      <c r="B4" s="54">
        <v>44616</v>
      </c>
      <c r="C4" s="38"/>
      <c r="D4" s="38"/>
      <c r="E4" s="38"/>
      <c r="F4" s="56" t="s">
        <v>270</v>
      </c>
    </row>
    <row r="5" spans="1:7" x14ac:dyDescent="0.35">
      <c r="A5" s="9" t="s">
        <v>65</v>
      </c>
      <c r="B5" s="54">
        <v>44620</v>
      </c>
      <c r="C5" s="38"/>
      <c r="D5" s="38"/>
      <c r="E5" s="38"/>
      <c r="F5" s="56" t="s">
        <v>270</v>
      </c>
    </row>
    <row r="6" spans="1:7" x14ac:dyDescent="0.35">
      <c r="A6" s="9" t="s">
        <v>65</v>
      </c>
      <c r="B6" s="54">
        <v>44637</v>
      </c>
      <c r="C6" s="38"/>
      <c r="D6" s="38"/>
      <c r="E6" s="38"/>
      <c r="F6" s="56" t="s">
        <v>270</v>
      </c>
    </row>
    <row r="7" spans="1:7" x14ac:dyDescent="0.35">
      <c r="A7" s="9" t="s">
        <v>65</v>
      </c>
      <c r="B7" s="54">
        <v>44645</v>
      </c>
      <c r="F7" s="56" t="s">
        <v>270</v>
      </c>
    </row>
    <row r="8" spans="1:7" x14ac:dyDescent="0.35">
      <c r="A8" s="9" t="s">
        <v>35</v>
      </c>
      <c r="B8" s="54">
        <v>44579</v>
      </c>
      <c r="C8" s="148">
        <v>19.34</v>
      </c>
      <c r="D8" s="148">
        <v>0.25</v>
      </c>
      <c r="E8" s="148">
        <v>13.71</v>
      </c>
      <c r="F8" s="53"/>
    </row>
    <row r="9" spans="1:7" x14ac:dyDescent="0.35">
      <c r="A9" s="9" t="s">
        <v>35</v>
      </c>
      <c r="B9" s="54">
        <v>44588</v>
      </c>
      <c r="C9" s="148">
        <v>19.29</v>
      </c>
      <c r="D9" s="148">
        <v>0.3</v>
      </c>
      <c r="E9" s="148">
        <v>13.76</v>
      </c>
      <c r="F9" s="53"/>
    </row>
    <row r="10" spans="1:7" x14ac:dyDescent="0.35">
      <c r="A10" s="9" t="s">
        <v>35</v>
      </c>
      <c r="B10" s="54">
        <v>44616</v>
      </c>
      <c r="C10" s="148">
        <v>19.3</v>
      </c>
      <c r="D10" s="148">
        <v>0.28999999999999998</v>
      </c>
      <c r="E10" s="148">
        <v>13.75</v>
      </c>
      <c r="F10" s="53"/>
    </row>
    <row r="11" spans="1:7" x14ac:dyDescent="0.35">
      <c r="A11" s="9" t="s">
        <v>35</v>
      </c>
      <c r="B11" s="54">
        <v>44620</v>
      </c>
      <c r="C11" s="148">
        <v>19.309999999999999</v>
      </c>
      <c r="D11" s="148">
        <v>0.28000000000000003</v>
      </c>
      <c r="E11" s="148">
        <v>13.74</v>
      </c>
      <c r="F11" s="53"/>
      <c r="G11" s="52"/>
    </row>
    <row r="12" spans="1:7" x14ac:dyDescent="0.35">
      <c r="A12" s="9" t="s">
        <v>35</v>
      </c>
      <c r="B12" s="54">
        <v>44637</v>
      </c>
      <c r="C12" s="148">
        <v>19.309999999999999</v>
      </c>
      <c r="D12" s="148">
        <v>0.28000000000000003</v>
      </c>
      <c r="E12" s="148">
        <v>13.74</v>
      </c>
      <c r="F12" s="53"/>
    </row>
    <row r="13" spans="1:7" x14ac:dyDescent="0.35">
      <c r="A13" s="9" t="s">
        <v>35</v>
      </c>
      <c r="B13" s="54">
        <v>44645</v>
      </c>
      <c r="C13" s="148">
        <v>19.329999999999998</v>
      </c>
      <c r="D13" s="148">
        <v>0.26</v>
      </c>
      <c r="E13" s="148">
        <v>13.72</v>
      </c>
      <c r="F13" s="53"/>
    </row>
    <row r="14" spans="1:7" x14ac:dyDescent="0.35">
      <c r="A14" s="9" t="s">
        <v>66</v>
      </c>
      <c r="B14" s="54">
        <v>44579</v>
      </c>
      <c r="C14" s="148">
        <v>18.95</v>
      </c>
      <c r="D14" s="148">
        <v>3.19</v>
      </c>
      <c r="E14" s="148">
        <v>15.69</v>
      </c>
      <c r="F14" s="53"/>
    </row>
    <row r="15" spans="1:7" x14ac:dyDescent="0.35">
      <c r="A15" s="9" t="s">
        <v>66</v>
      </c>
      <c r="B15" s="54">
        <v>44588</v>
      </c>
      <c r="C15" s="148">
        <v>19</v>
      </c>
      <c r="D15" s="148">
        <v>3.14</v>
      </c>
      <c r="E15" s="148">
        <v>15.64</v>
      </c>
      <c r="F15" s="53"/>
    </row>
    <row r="16" spans="1:7" x14ac:dyDescent="0.35">
      <c r="A16" s="9" t="s">
        <v>66</v>
      </c>
      <c r="B16" s="54">
        <v>44616</v>
      </c>
      <c r="C16" s="148">
        <v>17.57</v>
      </c>
      <c r="D16" s="148">
        <v>4.57</v>
      </c>
      <c r="E16" s="148">
        <v>17.07</v>
      </c>
      <c r="F16" s="53"/>
    </row>
    <row r="17" spans="1:6" x14ac:dyDescent="0.35">
      <c r="A17" s="9" t="s">
        <v>66</v>
      </c>
      <c r="B17" s="54">
        <v>44620</v>
      </c>
      <c r="C17" s="148">
        <v>17.79</v>
      </c>
      <c r="D17" s="148">
        <v>4.3499999999999996</v>
      </c>
      <c r="E17" s="148">
        <v>16.850000000000001</v>
      </c>
      <c r="F17" s="53"/>
    </row>
    <row r="18" spans="1:6" x14ac:dyDescent="0.35">
      <c r="A18" s="9" t="s">
        <v>66</v>
      </c>
      <c r="B18" s="54">
        <v>44637</v>
      </c>
      <c r="C18" s="148">
        <v>19.23</v>
      </c>
      <c r="D18" s="148">
        <v>2.91</v>
      </c>
      <c r="E18" s="148">
        <v>15.41</v>
      </c>
      <c r="F18" s="53"/>
    </row>
    <row r="19" spans="1:6" x14ac:dyDescent="0.35">
      <c r="A19" s="9" t="s">
        <v>66</v>
      </c>
      <c r="B19" s="54">
        <v>44645</v>
      </c>
      <c r="C19" s="148">
        <v>19.2</v>
      </c>
      <c r="D19" s="148">
        <v>2.94</v>
      </c>
      <c r="E19" s="148">
        <v>15.44</v>
      </c>
      <c r="F19" s="53"/>
    </row>
    <row r="20" spans="1:6" x14ac:dyDescent="0.35">
      <c r="A20" s="9" t="s">
        <v>67</v>
      </c>
      <c r="B20" s="54">
        <v>44579</v>
      </c>
      <c r="C20" s="148">
        <v>22.3</v>
      </c>
      <c r="D20" s="148">
        <v>1.45</v>
      </c>
      <c r="E20" s="148">
        <v>14.11</v>
      </c>
      <c r="F20" s="53"/>
    </row>
    <row r="21" spans="1:6" x14ac:dyDescent="0.35">
      <c r="A21" s="9" t="s">
        <v>67</v>
      </c>
      <c r="B21" s="54">
        <v>44588</v>
      </c>
      <c r="C21" s="148">
        <v>22.31</v>
      </c>
      <c r="D21" s="148">
        <v>1.44</v>
      </c>
      <c r="E21" s="148">
        <v>14.1</v>
      </c>
      <c r="F21" s="53"/>
    </row>
    <row r="22" spans="1:6" x14ac:dyDescent="0.35">
      <c r="A22" s="9" t="s">
        <v>67</v>
      </c>
      <c r="B22" s="54">
        <v>44616</v>
      </c>
      <c r="C22" s="148">
        <v>23.21</v>
      </c>
      <c r="D22" s="148">
        <v>0.54</v>
      </c>
      <c r="E22" s="148">
        <v>13.2</v>
      </c>
      <c r="F22" s="53"/>
    </row>
    <row r="23" spans="1:6" x14ac:dyDescent="0.35">
      <c r="A23" s="9" t="s">
        <v>67</v>
      </c>
      <c r="B23" s="54">
        <v>44620</v>
      </c>
      <c r="C23" s="148">
        <v>23.2</v>
      </c>
      <c r="D23" s="148">
        <v>0.55000000000000004</v>
      </c>
      <c r="E23" s="148">
        <v>13.21</v>
      </c>
      <c r="F23" s="53"/>
    </row>
    <row r="24" spans="1:6" x14ac:dyDescent="0.35">
      <c r="A24" s="9" t="s">
        <v>67</v>
      </c>
      <c r="B24" s="54">
        <v>44637</v>
      </c>
      <c r="C24" s="148">
        <v>23.32</v>
      </c>
      <c r="D24" s="148">
        <v>0.43</v>
      </c>
      <c r="E24" s="148">
        <v>13.09</v>
      </c>
      <c r="F24" s="53"/>
    </row>
    <row r="25" spans="1:6" x14ac:dyDescent="0.35">
      <c r="A25" s="9" t="s">
        <v>67</v>
      </c>
      <c r="B25" s="54">
        <v>44645</v>
      </c>
      <c r="C25" s="148">
        <v>23.29</v>
      </c>
      <c r="D25" s="148">
        <v>0.46</v>
      </c>
      <c r="E25" s="148">
        <v>13.12</v>
      </c>
      <c r="F25" s="53"/>
    </row>
    <row r="26" spans="1:6" x14ac:dyDescent="0.35">
      <c r="A26" s="9" t="s">
        <v>36</v>
      </c>
      <c r="B26" s="54">
        <v>44579</v>
      </c>
      <c r="C26" s="148">
        <v>22.72</v>
      </c>
      <c r="D26" s="148">
        <v>5.2</v>
      </c>
      <c r="E26" s="148">
        <v>16.2</v>
      </c>
      <c r="F26" s="53"/>
    </row>
    <row r="27" spans="1:6" x14ac:dyDescent="0.35">
      <c r="A27" s="9" t="s">
        <v>36</v>
      </c>
      <c r="B27" s="54">
        <v>44588</v>
      </c>
      <c r="C27" s="148">
        <v>22.72</v>
      </c>
      <c r="D27" s="148">
        <v>5.2</v>
      </c>
      <c r="E27" s="148">
        <v>16.2</v>
      </c>
      <c r="F27" s="55"/>
    </row>
    <row r="28" spans="1:6" x14ac:dyDescent="0.35">
      <c r="A28" s="9" t="s">
        <v>36</v>
      </c>
      <c r="B28" s="54">
        <v>44616</v>
      </c>
      <c r="C28" s="148">
        <v>22.75</v>
      </c>
      <c r="D28" s="148">
        <v>5.17</v>
      </c>
      <c r="E28" s="148">
        <v>16.170000000000002</v>
      </c>
      <c r="F28" s="55"/>
    </row>
    <row r="29" spans="1:6" x14ac:dyDescent="0.35">
      <c r="A29" s="9" t="s">
        <v>36</v>
      </c>
      <c r="B29" s="54">
        <v>44620</v>
      </c>
      <c r="C29" s="148">
        <v>22.76</v>
      </c>
      <c r="D29" s="148">
        <v>5.16</v>
      </c>
      <c r="E29" s="148">
        <v>16.16</v>
      </c>
      <c r="F29" s="55"/>
    </row>
    <row r="30" spans="1:6" x14ac:dyDescent="0.35">
      <c r="A30" s="9" t="s">
        <v>36</v>
      </c>
      <c r="B30" s="54">
        <v>44637</v>
      </c>
      <c r="C30" s="148">
        <v>22.75</v>
      </c>
      <c r="D30" s="148">
        <v>5.17</v>
      </c>
      <c r="E30" s="148">
        <v>16.170000000000002</v>
      </c>
    </row>
    <row r="31" spans="1:6" x14ac:dyDescent="0.35">
      <c r="A31" s="9" t="s">
        <v>36</v>
      </c>
      <c r="B31" s="54">
        <v>44645</v>
      </c>
      <c r="C31" s="148">
        <v>22.75</v>
      </c>
      <c r="D31" s="148">
        <v>5.17</v>
      </c>
      <c r="E31" s="148">
        <v>16.170000000000002</v>
      </c>
    </row>
    <row r="32" spans="1:6" x14ac:dyDescent="0.35">
      <c r="A32" s="9" t="s">
        <v>188</v>
      </c>
      <c r="B32" s="54">
        <v>44579</v>
      </c>
      <c r="C32" s="148"/>
      <c r="D32" s="148"/>
      <c r="E32" s="148"/>
      <c r="F32" s="56" t="s">
        <v>273</v>
      </c>
    </row>
    <row r="33" spans="1:6" x14ac:dyDescent="0.35">
      <c r="A33" s="9" t="s">
        <v>188</v>
      </c>
      <c r="B33" s="54">
        <v>44588</v>
      </c>
      <c r="C33" s="149"/>
      <c r="D33" s="149"/>
      <c r="E33" s="149"/>
      <c r="F33" s="56" t="s">
        <v>273</v>
      </c>
    </row>
    <row r="34" spans="1:6" x14ac:dyDescent="0.35">
      <c r="A34" s="9" t="s">
        <v>188</v>
      </c>
      <c r="B34" s="54">
        <v>44616</v>
      </c>
      <c r="C34" s="148"/>
      <c r="D34" s="148"/>
      <c r="E34" s="148"/>
      <c r="F34" s="56" t="s">
        <v>271</v>
      </c>
    </row>
    <row r="35" spans="1:6" x14ac:dyDescent="0.35">
      <c r="A35" s="9" t="s">
        <v>188</v>
      </c>
      <c r="B35" s="54">
        <v>44620</v>
      </c>
      <c r="C35" s="148"/>
      <c r="D35" s="148"/>
      <c r="E35" s="148"/>
      <c r="F35" s="56" t="s">
        <v>271</v>
      </c>
    </row>
    <row r="36" spans="1:6" x14ac:dyDescent="0.35">
      <c r="A36" s="9" t="s">
        <v>188</v>
      </c>
      <c r="B36" s="54">
        <v>44637</v>
      </c>
      <c r="C36" s="148">
        <v>8.36</v>
      </c>
      <c r="D36" s="148">
        <v>13.42</v>
      </c>
      <c r="E36" s="148">
        <v>24.21</v>
      </c>
    </row>
    <row r="37" spans="1:6" x14ac:dyDescent="0.35">
      <c r="A37" s="9" t="s">
        <v>188</v>
      </c>
      <c r="B37" s="54">
        <v>44645</v>
      </c>
      <c r="C37" s="148">
        <v>8.8000000000000007</v>
      </c>
      <c r="D37" s="148">
        <v>12.98</v>
      </c>
      <c r="E37" s="148">
        <v>23.77</v>
      </c>
      <c r="F37" s="9"/>
    </row>
    <row r="38" spans="1:6" x14ac:dyDescent="0.35">
      <c r="A38" s="9" t="s">
        <v>68</v>
      </c>
      <c r="B38" s="54">
        <v>44579</v>
      </c>
      <c r="C38" s="148">
        <v>20.329999999999998</v>
      </c>
      <c r="D38" s="148">
        <v>0.81</v>
      </c>
      <c r="E38" s="148">
        <v>14.81</v>
      </c>
    </row>
    <row r="39" spans="1:6" x14ac:dyDescent="0.35">
      <c r="A39" s="9" t="s">
        <v>68</v>
      </c>
      <c r="B39" s="54">
        <v>44588</v>
      </c>
      <c r="C39" s="148">
        <v>20.85</v>
      </c>
      <c r="D39" s="148">
        <v>0.28999999999999998</v>
      </c>
      <c r="E39" s="148">
        <v>14.29</v>
      </c>
    </row>
    <row r="40" spans="1:6" x14ac:dyDescent="0.35">
      <c r="A40" s="9" t="s">
        <v>68</v>
      </c>
      <c r="B40" s="54">
        <v>44616</v>
      </c>
      <c r="C40" s="148">
        <v>20.81</v>
      </c>
      <c r="D40" s="148">
        <v>0.33</v>
      </c>
      <c r="E40" s="148">
        <v>14.33</v>
      </c>
    </row>
    <row r="41" spans="1:6" x14ac:dyDescent="0.35">
      <c r="A41" s="9" t="s">
        <v>68</v>
      </c>
      <c r="B41" s="54">
        <v>44620</v>
      </c>
      <c r="C41" s="148">
        <v>20.47</v>
      </c>
      <c r="D41" s="148">
        <v>0.67</v>
      </c>
      <c r="E41" s="148">
        <v>14.67</v>
      </c>
    </row>
    <row r="42" spans="1:6" x14ac:dyDescent="0.35">
      <c r="A42" s="9" t="s">
        <v>68</v>
      </c>
      <c r="B42" s="54">
        <v>44637</v>
      </c>
      <c r="C42" s="148">
        <v>20.5</v>
      </c>
      <c r="D42" s="148">
        <v>0.64</v>
      </c>
      <c r="E42" s="148">
        <v>14.64</v>
      </c>
    </row>
    <row r="43" spans="1:6" x14ac:dyDescent="0.35">
      <c r="A43" s="9" t="s">
        <v>68</v>
      </c>
      <c r="B43" s="54">
        <v>44645</v>
      </c>
      <c r="C43" s="148">
        <v>20.5</v>
      </c>
      <c r="D43" s="148">
        <v>0.64</v>
      </c>
      <c r="E43" s="148">
        <v>14.64</v>
      </c>
    </row>
    <row r="44" spans="1:6" x14ac:dyDescent="0.35">
      <c r="A44" s="9" t="s">
        <v>69</v>
      </c>
      <c r="B44" s="54">
        <v>44579</v>
      </c>
      <c r="C44" s="148">
        <v>12.45</v>
      </c>
      <c r="D44" s="148">
        <v>0.28000000000000003</v>
      </c>
      <c r="E44" s="148">
        <v>12.41</v>
      </c>
    </row>
    <row r="45" spans="1:6" x14ac:dyDescent="0.35">
      <c r="A45" s="9" t="s">
        <v>69</v>
      </c>
      <c r="B45" s="54">
        <v>44588</v>
      </c>
      <c r="C45" s="148">
        <v>12.49</v>
      </c>
      <c r="D45" s="148">
        <v>0.24</v>
      </c>
      <c r="E45" s="148">
        <v>12.37</v>
      </c>
    </row>
    <row r="46" spans="1:6" x14ac:dyDescent="0.35">
      <c r="A46" s="9" t="s">
        <v>69</v>
      </c>
      <c r="B46" s="54">
        <v>44616</v>
      </c>
      <c r="C46" s="148">
        <v>12.43</v>
      </c>
      <c r="D46" s="148">
        <v>0.3</v>
      </c>
      <c r="E46" s="148">
        <v>12.43</v>
      </c>
    </row>
    <row r="47" spans="1:6" x14ac:dyDescent="0.35">
      <c r="A47" s="9" t="s">
        <v>69</v>
      </c>
      <c r="B47" s="54">
        <v>44620</v>
      </c>
      <c r="C47" s="148">
        <v>12.48</v>
      </c>
      <c r="D47" s="148">
        <v>0.25</v>
      </c>
      <c r="E47" s="148">
        <v>12.38</v>
      </c>
    </row>
    <row r="48" spans="1:6" x14ac:dyDescent="0.35">
      <c r="A48" s="9" t="s">
        <v>69</v>
      </c>
      <c r="B48" s="54">
        <v>44637</v>
      </c>
      <c r="C48" s="148">
        <v>12.51</v>
      </c>
      <c r="D48" s="148">
        <v>0.22</v>
      </c>
      <c r="E48" s="148">
        <v>12.35</v>
      </c>
    </row>
    <row r="49" spans="1:6" x14ac:dyDescent="0.35">
      <c r="A49" s="9" t="s">
        <v>69</v>
      </c>
      <c r="B49" s="54">
        <v>44645</v>
      </c>
      <c r="C49" s="148">
        <v>12.47</v>
      </c>
      <c r="D49" s="148">
        <v>0.26</v>
      </c>
      <c r="E49" s="148">
        <v>12.39</v>
      </c>
    </row>
    <row r="50" spans="1:6" x14ac:dyDescent="0.35">
      <c r="A50" s="9" t="s">
        <v>37</v>
      </c>
      <c r="B50" s="54">
        <v>44579</v>
      </c>
      <c r="C50" s="148">
        <v>22.7</v>
      </c>
      <c r="D50" s="148">
        <v>2.0299999999999998</v>
      </c>
      <c r="E50" s="148">
        <v>12.68</v>
      </c>
    </row>
    <row r="51" spans="1:6" x14ac:dyDescent="0.35">
      <c r="A51" s="9" t="s">
        <v>37</v>
      </c>
      <c r="B51" s="54">
        <v>44588</v>
      </c>
      <c r="C51" s="148">
        <v>22.7</v>
      </c>
      <c r="D51" s="148">
        <v>2.0299999999999998</v>
      </c>
      <c r="E51" s="148">
        <v>12.68</v>
      </c>
      <c r="F51" s="56"/>
    </row>
    <row r="52" spans="1:6" x14ac:dyDescent="0.35">
      <c r="A52" s="9" t="s">
        <v>37</v>
      </c>
      <c r="B52" s="54">
        <v>44616</v>
      </c>
      <c r="C52" s="148">
        <v>22.71</v>
      </c>
      <c r="D52" s="148">
        <v>2.02</v>
      </c>
      <c r="E52" s="148">
        <v>12.67</v>
      </c>
    </row>
    <row r="53" spans="1:6" x14ac:dyDescent="0.35">
      <c r="A53" s="9" t="s">
        <v>37</v>
      </c>
      <c r="B53" s="54">
        <v>44620</v>
      </c>
      <c r="C53" s="148">
        <v>22.7</v>
      </c>
      <c r="D53" s="148">
        <v>2.0299999999999998</v>
      </c>
      <c r="E53" s="148">
        <v>12.68</v>
      </c>
    </row>
    <row r="54" spans="1:6" x14ac:dyDescent="0.35">
      <c r="A54" s="9" t="s">
        <v>37</v>
      </c>
      <c r="B54" s="54">
        <v>44637</v>
      </c>
      <c r="C54" s="148">
        <v>22.71</v>
      </c>
      <c r="D54" s="148">
        <v>2.02</v>
      </c>
      <c r="E54" s="148">
        <v>12.67</v>
      </c>
      <c r="F54" s="56"/>
    </row>
    <row r="55" spans="1:6" x14ac:dyDescent="0.35">
      <c r="A55" s="9" t="s">
        <v>37</v>
      </c>
      <c r="B55" s="54">
        <v>44645</v>
      </c>
      <c r="C55" s="148">
        <v>23.9</v>
      </c>
      <c r="D55" s="148">
        <v>0.83</v>
      </c>
      <c r="E55" s="148">
        <v>11.48</v>
      </c>
      <c r="F55" s="56"/>
    </row>
    <row r="56" spans="1:6" x14ac:dyDescent="0.35">
      <c r="A56" s="9" t="s">
        <v>70</v>
      </c>
      <c r="B56" s="54">
        <v>44579</v>
      </c>
      <c r="C56" s="148">
        <v>13.14</v>
      </c>
      <c r="D56" s="148">
        <v>1.26</v>
      </c>
      <c r="E56" s="148">
        <v>12.39</v>
      </c>
    </row>
    <row r="57" spans="1:6" x14ac:dyDescent="0.35">
      <c r="A57" s="9" t="s">
        <v>70</v>
      </c>
      <c r="B57" s="54">
        <v>44588</v>
      </c>
      <c r="C57" s="148">
        <v>13.1</v>
      </c>
      <c r="D57" s="148">
        <v>1.3</v>
      </c>
      <c r="E57" s="148">
        <v>12.43</v>
      </c>
    </row>
    <row r="58" spans="1:6" x14ac:dyDescent="0.35">
      <c r="A58" s="9" t="s">
        <v>70</v>
      </c>
      <c r="B58" s="54">
        <v>44616</v>
      </c>
      <c r="C58" s="148">
        <v>13.11</v>
      </c>
      <c r="D58" s="148">
        <v>1.29</v>
      </c>
      <c r="E58" s="148">
        <v>12.42</v>
      </c>
    </row>
    <row r="59" spans="1:6" x14ac:dyDescent="0.35">
      <c r="A59" s="9" t="s">
        <v>70</v>
      </c>
      <c r="B59" s="54">
        <v>44620</v>
      </c>
      <c r="C59" s="148">
        <v>13.18</v>
      </c>
      <c r="D59" s="148">
        <v>1.22</v>
      </c>
      <c r="E59" s="148">
        <v>12.35</v>
      </c>
      <c r="F59" s="56"/>
    </row>
    <row r="60" spans="1:6" x14ac:dyDescent="0.35">
      <c r="A60" s="9" t="s">
        <v>70</v>
      </c>
      <c r="B60" s="54">
        <v>44637</v>
      </c>
      <c r="C60" s="148">
        <v>13.33</v>
      </c>
      <c r="D60" s="148">
        <v>1.07</v>
      </c>
      <c r="E60" s="148">
        <v>12.2</v>
      </c>
    </row>
    <row r="61" spans="1:6" x14ac:dyDescent="0.35">
      <c r="A61" s="9" t="s">
        <v>70</v>
      </c>
      <c r="B61" s="54">
        <v>44645</v>
      </c>
      <c r="C61" s="148">
        <v>13.21</v>
      </c>
      <c r="D61" s="148">
        <v>1.19</v>
      </c>
      <c r="E61" s="148">
        <v>12.32</v>
      </c>
    </row>
    <row r="62" spans="1:6" x14ac:dyDescent="0.35">
      <c r="A62" s="9" t="s">
        <v>71</v>
      </c>
      <c r="B62" s="54">
        <v>44579</v>
      </c>
      <c r="C62" s="148">
        <v>8.27</v>
      </c>
      <c r="D62" s="148">
        <v>15.65</v>
      </c>
      <c r="E62" s="148">
        <v>26.15</v>
      </c>
      <c r="F62" s="56"/>
    </row>
    <row r="63" spans="1:6" x14ac:dyDescent="0.35">
      <c r="A63" s="9" t="s">
        <v>71</v>
      </c>
      <c r="B63" s="54">
        <v>44588</v>
      </c>
      <c r="C63" s="148">
        <v>8.3000000000000007</v>
      </c>
      <c r="D63" s="148">
        <v>15.62</v>
      </c>
      <c r="E63" s="148">
        <v>26.12</v>
      </c>
      <c r="F63" s="52"/>
    </row>
    <row r="64" spans="1:6" x14ac:dyDescent="0.35">
      <c r="A64" s="9" t="s">
        <v>71</v>
      </c>
      <c r="B64" s="54">
        <v>44616</v>
      </c>
      <c r="C64" s="148">
        <v>7.99</v>
      </c>
      <c r="D64" s="148">
        <v>15.93</v>
      </c>
      <c r="E64" s="148">
        <v>26.43</v>
      </c>
      <c r="F64" s="52"/>
    </row>
    <row r="65" spans="1:6" x14ac:dyDescent="0.35">
      <c r="A65" s="9" t="s">
        <v>71</v>
      </c>
      <c r="B65" s="54">
        <v>44620</v>
      </c>
      <c r="C65" s="148">
        <v>8.1</v>
      </c>
      <c r="D65" s="148">
        <v>15.82</v>
      </c>
      <c r="E65" s="148">
        <v>26.32</v>
      </c>
      <c r="F65" s="52"/>
    </row>
    <row r="66" spans="1:6" x14ac:dyDescent="0.35">
      <c r="A66" s="9" t="s">
        <v>71</v>
      </c>
      <c r="B66" s="54">
        <v>44637</v>
      </c>
      <c r="C66" s="148">
        <v>8.1300000000000008</v>
      </c>
      <c r="D66" s="148">
        <v>15.79</v>
      </c>
      <c r="E66" s="148">
        <v>26.29</v>
      </c>
      <c r="F66" s="56"/>
    </row>
    <row r="67" spans="1:6" x14ac:dyDescent="0.35">
      <c r="A67" s="9" t="s">
        <v>71</v>
      </c>
      <c r="B67" s="54">
        <v>44645</v>
      </c>
      <c r="C67" s="148">
        <v>8.27</v>
      </c>
      <c r="D67" s="148">
        <v>15.65</v>
      </c>
      <c r="E67" s="148">
        <v>26.15</v>
      </c>
    </row>
    <row r="68" spans="1:6" x14ac:dyDescent="0.35">
      <c r="A68" s="9" t="s">
        <v>72</v>
      </c>
      <c r="B68" s="54">
        <v>44579</v>
      </c>
      <c r="C68" s="148">
        <v>20.86</v>
      </c>
      <c r="D68" s="148">
        <v>0.6</v>
      </c>
      <c r="E68" s="148">
        <v>10.6</v>
      </c>
    </row>
    <row r="69" spans="1:6" x14ac:dyDescent="0.35">
      <c r="A69" s="9" t="s">
        <v>72</v>
      </c>
      <c r="B69" s="54">
        <v>44588</v>
      </c>
      <c r="C69" s="148">
        <v>20.71</v>
      </c>
      <c r="D69" s="148">
        <v>0.75</v>
      </c>
      <c r="E69" s="148">
        <v>10.75</v>
      </c>
    </row>
    <row r="70" spans="1:6" x14ac:dyDescent="0.35">
      <c r="A70" s="9" t="s">
        <v>72</v>
      </c>
      <c r="B70" s="54">
        <v>44616</v>
      </c>
      <c r="C70" s="148">
        <v>20.5</v>
      </c>
      <c r="D70" s="148">
        <v>0.96</v>
      </c>
      <c r="E70" s="148">
        <v>10.96</v>
      </c>
    </row>
    <row r="71" spans="1:6" x14ac:dyDescent="0.35">
      <c r="A71" s="9" t="s">
        <v>72</v>
      </c>
      <c r="B71" s="54">
        <v>44620</v>
      </c>
      <c r="C71" s="148">
        <v>21.1</v>
      </c>
      <c r="D71" s="148">
        <v>0.36</v>
      </c>
      <c r="E71" s="148">
        <v>10.36</v>
      </c>
    </row>
    <row r="72" spans="1:6" x14ac:dyDescent="0.35">
      <c r="A72" s="9" t="s">
        <v>72</v>
      </c>
      <c r="B72" s="54">
        <v>44637</v>
      </c>
      <c r="C72" s="148">
        <v>21</v>
      </c>
      <c r="D72" s="148">
        <v>0.46</v>
      </c>
      <c r="E72" s="148">
        <v>10.46</v>
      </c>
    </row>
    <row r="73" spans="1:6" x14ac:dyDescent="0.35">
      <c r="A73" s="9" t="s">
        <v>72</v>
      </c>
      <c r="B73" s="54">
        <v>44645</v>
      </c>
      <c r="C73" s="148">
        <v>20.58</v>
      </c>
      <c r="D73" s="148">
        <v>0.88</v>
      </c>
      <c r="E73" s="148">
        <v>10.88</v>
      </c>
    </row>
    <row r="74" spans="1:6" x14ac:dyDescent="0.35">
      <c r="A74" s="9" t="s">
        <v>181</v>
      </c>
      <c r="B74" s="54">
        <v>44579</v>
      </c>
      <c r="C74" s="148">
        <v>17.57</v>
      </c>
      <c r="D74" s="148">
        <v>2.67</v>
      </c>
      <c r="E74" s="148">
        <v>12.3</v>
      </c>
    </row>
    <row r="75" spans="1:6" x14ac:dyDescent="0.35">
      <c r="A75" s="9" t="s">
        <v>181</v>
      </c>
      <c r="B75" s="54">
        <v>44588</v>
      </c>
      <c r="C75" s="148">
        <v>10.7</v>
      </c>
      <c r="D75" s="148">
        <v>9.5399999999999991</v>
      </c>
      <c r="E75" s="148">
        <v>19.170000000000002</v>
      </c>
    </row>
    <row r="76" spans="1:6" x14ac:dyDescent="0.35">
      <c r="A76" s="9" t="s">
        <v>181</v>
      </c>
      <c r="B76" s="54">
        <v>44616</v>
      </c>
      <c r="C76" s="148">
        <v>10.68</v>
      </c>
      <c r="D76" s="148">
        <v>14.44</v>
      </c>
      <c r="E76" s="148">
        <v>22.95</v>
      </c>
    </row>
    <row r="77" spans="1:6" x14ac:dyDescent="0.35">
      <c r="A77" s="9" t="s">
        <v>181</v>
      </c>
      <c r="B77" s="54">
        <v>44620</v>
      </c>
      <c r="C77" s="148">
        <v>20.239999999999998</v>
      </c>
      <c r="D77" s="148">
        <v>4.88</v>
      </c>
      <c r="E77" s="148">
        <v>13.39</v>
      </c>
    </row>
    <row r="78" spans="1:6" x14ac:dyDescent="0.35">
      <c r="A78" s="9" t="s">
        <v>181</v>
      </c>
      <c r="B78" s="54">
        <v>44637</v>
      </c>
      <c r="C78" s="150"/>
      <c r="D78" s="148"/>
      <c r="E78" s="148"/>
      <c r="F78" s="56" t="s">
        <v>272</v>
      </c>
    </row>
    <row r="79" spans="1:6" x14ac:dyDescent="0.35">
      <c r="A79" s="9" t="s">
        <v>181</v>
      </c>
      <c r="B79" s="54">
        <v>44645</v>
      </c>
      <c r="C79" s="150"/>
      <c r="D79" s="150"/>
      <c r="E79" s="150"/>
      <c r="F79" s="56" t="s">
        <v>272</v>
      </c>
    </row>
    <row r="80" spans="1:6" x14ac:dyDescent="0.35">
      <c r="A80" s="9" t="s">
        <v>141</v>
      </c>
      <c r="B80" s="54">
        <v>44579</v>
      </c>
      <c r="C80" s="150"/>
      <c r="D80" s="148"/>
      <c r="E80" s="148"/>
      <c r="F80" s="56" t="s">
        <v>273</v>
      </c>
    </row>
    <row r="81" spans="1:6" x14ac:dyDescent="0.35">
      <c r="A81" s="9" t="s">
        <v>141</v>
      </c>
      <c r="B81" s="54">
        <v>44588</v>
      </c>
      <c r="C81" s="150"/>
      <c r="D81" s="148"/>
      <c r="E81" s="148"/>
      <c r="F81" s="56" t="s">
        <v>273</v>
      </c>
    </row>
    <row r="82" spans="1:6" x14ac:dyDescent="0.35">
      <c r="A82" s="9" t="s">
        <v>141</v>
      </c>
      <c r="B82" s="54">
        <v>44616</v>
      </c>
      <c r="C82" s="148">
        <v>17.510000000000002</v>
      </c>
      <c r="D82" s="148">
        <v>4.74</v>
      </c>
      <c r="E82" s="148">
        <v>15.92</v>
      </c>
    </row>
    <row r="83" spans="1:6" x14ac:dyDescent="0.35">
      <c r="A83" s="9" t="s">
        <v>141</v>
      </c>
      <c r="B83" s="54">
        <v>44620</v>
      </c>
      <c r="C83" s="148">
        <v>18.43</v>
      </c>
      <c r="D83" s="148">
        <v>3.82</v>
      </c>
      <c r="E83" s="148">
        <v>15</v>
      </c>
    </row>
    <row r="84" spans="1:6" x14ac:dyDescent="0.35">
      <c r="A84" s="9" t="s">
        <v>141</v>
      </c>
      <c r="B84" s="54">
        <v>44637</v>
      </c>
      <c r="C84" s="148">
        <v>21.29</v>
      </c>
      <c r="D84" s="148">
        <v>0.96</v>
      </c>
      <c r="E84" s="148">
        <v>12.14</v>
      </c>
    </row>
    <row r="85" spans="1:6" x14ac:dyDescent="0.35">
      <c r="A85" s="9" t="s">
        <v>141</v>
      </c>
      <c r="B85" s="54">
        <v>44645</v>
      </c>
      <c r="C85" s="148">
        <v>21.45</v>
      </c>
      <c r="D85" s="148">
        <v>0.8</v>
      </c>
      <c r="E85" s="148">
        <v>11.98</v>
      </c>
    </row>
    <row r="86" spans="1:6" x14ac:dyDescent="0.35">
      <c r="A86" s="9" t="s">
        <v>73</v>
      </c>
      <c r="B86" s="54">
        <v>44579</v>
      </c>
      <c r="C86" s="148">
        <v>7.6</v>
      </c>
      <c r="D86" s="148">
        <v>1.39</v>
      </c>
      <c r="E86" s="148">
        <v>12.59</v>
      </c>
    </row>
    <row r="87" spans="1:6" x14ac:dyDescent="0.35">
      <c r="A87" s="9" t="s">
        <v>73</v>
      </c>
      <c r="B87" s="54">
        <v>44588</v>
      </c>
      <c r="C87" s="148">
        <v>7.85</v>
      </c>
      <c r="D87" s="148">
        <v>1.1399999999999999</v>
      </c>
      <c r="E87" s="148">
        <v>12.34</v>
      </c>
    </row>
    <row r="88" spans="1:6" x14ac:dyDescent="0.35">
      <c r="A88" s="9" t="s">
        <v>73</v>
      </c>
      <c r="B88" s="54">
        <v>44616</v>
      </c>
      <c r="C88" s="148">
        <v>7.83</v>
      </c>
      <c r="D88" s="148">
        <v>1.1599999999999999</v>
      </c>
      <c r="E88" s="148">
        <v>12.36</v>
      </c>
    </row>
    <row r="89" spans="1:6" x14ac:dyDescent="0.35">
      <c r="A89" s="9" t="s">
        <v>73</v>
      </c>
      <c r="B89" s="54">
        <v>44620</v>
      </c>
      <c r="C89" s="148">
        <v>6.46</v>
      </c>
      <c r="D89" s="148">
        <v>2.5299999999999998</v>
      </c>
      <c r="E89" s="148">
        <v>13.73</v>
      </c>
    </row>
    <row r="90" spans="1:6" x14ac:dyDescent="0.35">
      <c r="A90" s="9" t="s">
        <v>73</v>
      </c>
      <c r="B90" s="54">
        <v>44637</v>
      </c>
      <c r="C90" s="148">
        <v>7.57</v>
      </c>
      <c r="D90" s="148">
        <v>1.42</v>
      </c>
      <c r="E90" s="148">
        <v>12.62</v>
      </c>
    </row>
    <row r="91" spans="1:6" x14ac:dyDescent="0.35">
      <c r="A91" s="9" t="s">
        <v>73</v>
      </c>
      <c r="B91" s="54">
        <v>44645</v>
      </c>
      <c r="C91" s="148">
        <v>7.82</v>
      </c>
      <c r="D91" s="148">
        <v>1.17</v>
      </c>
      <c r="E91" s="148">
        <v>12.37</v>
      </c>
    </row>
    <row r="92" spans="1:6" x14ac:dyDescent="0.35">
      <c r="A92" s="9" t="s">
        <v>74</v>
      </c>
      <c r="B92" s="54">
        <v>44579</v>
      </c>
      <c r="C92" s="148">
        <v>18.34</v>
      </c>
      <c r="D92" s="148">
        <v>2.94</v>
      </c>
      <c r="E92" s="148">
        <v>15.14</v>
      </c>
    </row>
    <row r="93" spans="1:6" x14ac:dyDescent="0.35">
      <c r="A93" s="9" t="s">
        <v>74</v>
      </c>
      <c r="B93" s="54">
        <v>44588</v>
      </c>
      <c r="C93" s="148">
        <v>18.329999999999998</v>
      </c>
      <c r="D93" s="148">
        <v>2.95</v>
      </c>
      <c r="E93" s="148">
        <v>15.15</v>
      </c>
    </row>
    <row r="94" spans="1:6" x14ac:dyDescent="0.35">
      <c r="A94" s="9" t="s">
        <v>74</v>
      </c>
      <c r="B94" s="54">
        <v>44616</v>
      </c>
      <c r="C94" s="148">
        <v>18.21</v>
      </c>
      <c r="D94" s="148">
        <v>3.07</v>
      </c>
      <c r="E94" s="148">
        <v>15.27</v>
      </c>
    </row>
    <row r="95" spans="1:6" x14ac:dyDescent="0.35">
      <c r="A95" s="9" t="s">
        <v>74</v>
      </c>
      <c r="B95" s="54">
        <v>44620</v>
      </c>
      <c r="C95" s="148">
        <v>18.2</v>
      </c>
      <c r="D95" s="148">
        <v>3.08</v>
      </c>
      <c r="E95" s="148">
        <v>15.28</v>
      </c>
    </row>
    <row r="96" spans="1:6" x14ac:dyDescent="0.35">
      <c r="A96" s="9" t="s">
        <v>74</v>
      </c>
      <c r="B96" s="54">
        <v>44637</v>
      </c>
      <c r="C96" s="148">
        <v>18.23</v>
      </c>
      <c r="D96" s="148">
        <v>3.05</v>
      </c>
      <c r="E96" s="148">
        <v>15.25</v>
      </c>
    </row>
    <row r="97" spans="1:5" x14ac:dyDescent="0.35">
      <c r="A97" s="9" t="s">
        <v>74</v>
      </c>
      <c r="B97" s="54">
        <v>44645</v>
      </c>
      <c r="C97" s="148">
        <v>18.2</v>
      </c>
      <c r="D97" s="148">
        <v>3.08</v>
      </c>
      <c r="E97" s="148">
        <v>15.28</v>
      </c>
    </row>
    <row r="98" spans="1:5" x14ac:dyDescent="0.35">
      <c r="A98" s="9" t="s">
        <v>38</v>
      </c>
      <c r="B98" s="54">
        <v>44579</v>
      </c>
      <c r="C98" s="148">
        <v>20.73</v>
      </c>
      <c r="D98" s="148">
        <v>1.57</v>
      </c>
      <c r="E98" s="148">
        <v>14.17</v>
      </c>
    </row>
    <row r="99" spans="1:5" x14ac:dyDescent="0.35">
      <c r="A99" s="9" t="s">
        <v>38</v>
      </c>
      <c r="B99" s="54">
        <v>44588</v>
      </c>
      <c r="C99" s="148">
        <v>20.73</v>
      </c>
      <c r="D99" s="148">
        <v>1.57</v>
      </c>
      <c r="E99" s="148">
        <v>14.17</v>
      </c>
    </row>
    <row r="100" spans="1:5" x14ac:dyDescent="0.35">
      <c r="A100" s="9" t="s">
        <v>38</v>
      </c>
      <c r="B100" s="54">
        <v>44616</v>
      </c>
      <c r="C100" s="148">
        <v>20.72</v>
      </c>
      <c r="D100" s="148">
        <v>1.58</v>
      </c>
      <c r="E100" s="148">
        <v>14.18</v>
      </c>
    </row>
    <row r="101" spans="1:5" x14ac:dyDescent="0.35">
      <c r="A101" s="9" t="s">
        <v>38</v>
      </c>
      <c r="B101" s="54">
        <v>44620</v>
      </c>
      <c r="C101" s="148">
        <v>20.73</v>
      </c>
      <c r="D101" s="148">
        <v>1.57</v>
      </c>
      <c r="E101" s="148">
        <v>14.17</v>
      </c>
    </row>
    <row r="102" spans="1:5" x14ac:dyDescent="0.35">
      <c r="A102" s="9" t="s">
        <v>38</v>
      </c>
      <c r="B102" s="54">
        <v>44637</v>
      </c>
      <c r="C102" s="148">
        <v>20.7</v>
      </c>
      <c r="D102" s="148">
        <v>1.6</v>
      </c>
      <c r="E102" s="148">
        <v>14.2</v>
      </c>
    </row>
    <row r="103" spans="1:5" x14ac:dyDescent="0.35">
      <c r="A103" s="9" t="s">
        <v>38</v>
      </c>
      <c r="B103" s="54">
        <v>44645</v>
      </c>
      <c r="C103" s="148">
        <v>20.18</v>
      </c>
      <c r="D103" s="148">
        <v>2.12</v>
      </c>
      <c r="E103" s="148">
        <v>14.72</v>
      </c>
    </row>
    <row r="104" spans="1:5" x14ac:dyDescent="0.35">
      <c r="A104" s="9" t="s">
        <v>39</v>
      </c>
      <c r="B104" s="54">
        <v>44579</v>
      </c>
      <c r="C104" s="148">
        <v>17.64</v>
      </c>
      <c r="D104" s="148">
        <v>3.8</v>
      </c>
      <c r="E104" s="148">
        <v>15</v>
      </c>
    </row>
    <row r="105" spans="1:5" x14ac:dyDescent="0.35">
      <c r="A105" s="9" t="s">
        <v>39</v>
      </c>
      <c r="B105" s="54">
        <v>44588</v>
      </c>
      <c r="C105" s="148">
        <v>17.62</v>
      </c>
      <c r="D105" s="148">
        <v>3.82</v>
      </c>
      <c r="E105" s="148">
        <v>15.02</v>
      </c>
    </row>
    <row r="106" spans="1:5" x14ac:dyDescent="0.35">
      <c r="A106" s="9" t="s">
        <v>39</v>
      </c>
      <c r="B106" s="54">
        <v>44616</v>
      </c>
      <c r="C106" s="148">
        <v>17.64</v>
      </c>
      <c r="D106" s="148">
        <v>3.8</v>
      </c>
      <c r="E106" s="148">
        <v>15</v>
      </c>
    </row>
    <row r="107" spans="1:5" x14ac:dyDescent="0.35">
      <c r="A107" s="9" t="s">
        <v>39</v>
      </c>
      <c r="B107" s="54">
        <v>44620</v>
      </c>
      <c r="C107" s="148">
        <v>17.63</v>
      </c>
      <c r="D107" s="148">
        <v>3.81</v>
      </c>
      <c r="E107" s="148">
        <v>15.01</v>
      </c>
    </row>
    <row r="108" spans="1:5" x14ac:dyDescent="0.35">
      <c r="A108" s="9" t="s">
        <v>39</v>
      </c>
      <c r="B108" s="54">
        <v>44637</v>
      </c>
      <c r="C108" s="148">
        <v>17.600000000000001</v>
      </c>
      <c r="D108" s="148">
        <v>3.84</v>
      </c>
      <c r="E108" s="148">
        <v>15.04</v>
      </c>
    </row>
    <row r="109" spans="1:5" x14ac:dyDescent="0.35">
      <c r="A109" s="9" t="s">
        <v>39</v>
      </c>
      <c r="B109" s="54">
        <v>44645</v>
      </c>
      <c r="C109" s="148">
        <v>17.64</v>
      </c>
      <c r="D109" s="148">
        <v>3.8</v>
      </c>
      <c r="E109" s="148">
        <v>15</v>
      </c>
    </row>
    <row r="110" spans="1:5" x14ac:dyDescent="0.35">
      <c r="A110" s="9" t="s">
        <v>75</v>
      </c>
      <c r="B110" s="54">
        <v>44579</v>
      </c>
      <c r="C110" s="148">
        <v>23.29</v>
      </c>
      <c r="D110" s="148">
        <v>4.57</v>
      </c>
      <c r="E110" s="148">
        <v>16.07</v>
      </c>
    </row>
    <row r="111" spans="1:5" x14ac:dyDescent="0.35">
      <c r="A111" s="9" t="s">
        <v>75</v>
      </c>
      <c r="B111" s="54">
        <v>44588</v>
      </c>
      <c r="C111" s="148">
        <v>23.26</v>
      </c>
      <c r="D111" s="148">
        <v>4.5999999999999996</v>
      </c>
      <c r="E111" s="148">
        <v>16.100000000000001</v>
      </c>
    </row>
    <row r="112" spans="1:5" x14ac:dyDescent="0.35">
      <c r="A112" s="9" t="s">
        <v>75</v>
      </c>
      <c r="B112" s="54">
        <v>44616</v>
      </c>
      <c r="C112" s="148">
        <v>23.24</v>
      </c>
      <c r="D112" s="148">
        <v>4.62</v>
      </c>
      <c r="E112" s="148">
        <v>16.12</v>
      </c>
    </row>
    <row r="113" spans="1:5" x14ac:dyDescent="0.35">
      <c r="A113" s="9" t="s">
        <v>75</v>
      </c>
      <c r="B113" s="54">
        <v>44620</v>
      </c>
      <c r="C113" s="148">
        <v>23.27</v>
      </c>
      <c r="D113" s="148">
        <v>4.59</v>
      </c>
      <c r="E113" s="148">
        <v>16.09</v>
      </c>
    </row>
    <row r="114" spans="1:5" x14ac:dyDescent="0.35">
      <c r="A114" s="9" t="s">
        <v>75</v>
      </c>
      <c r="B114" s="54">
        <v>44637</v>
      </c>
      <c r="C114" s="148">
        <v>23.28</v>
      </c>
      <c r="D114" s="148">
        <v>4.58</v>
      </c>
      <c r="E114" s="148">
        <v>16.079999999999998</v>
      </c>
    </row>
    <row r="115" spans="1:5" x14ac:dyDescent="0.35">
      <c r="A115" s="9" t="s">
        <v>75</v>
      </c>
      <c r="B115" s="54">
        <v>44645</v>
      </c>
      <c r="C115" s="148">
        <v>23.27</v>
      </c>
      <c r="D115" s="148">
        <v>4.59</v>
      </c>
      <c r="E115" s="148">
        <v>16.09</v>
      </c>
    </row>
    <row r="116" spans="1:5" x14ac:dyDescent="0.35">
      <c r="A116" s="9" t="s">
        <v>40</v>
      </c>
      <c r="B116" s="54">
        <v>44579</v>
      </c>
      <c r="C116" s="148">
        <v>22.33</v>
      </c>
      <c r="D116" s="148">
        <v>2.21</v>
      </c>
      <c r="E116" s="148">
        <v>12.21</v>
      </c>
    </row>
    <row r="117" spans="1:5" x14ac:dyDescent="0.35">
      <c r="A117" s="9" t="s">
        <v>40</v>
      </c>
      <c r="B117" s="54">
        <v>44588</v>
      </c>
      <c r="C117" s="148">
        <v>22.35</v>
      </c>
      <c r="D117" s="148">
        <v>2.19</v>
      </c>
      <c r="E117" s="148">
        <v>12.19</v>
      </c>
    </row>
    <row r="118" spans="1:5" x14ac:dyDescent="0.35">
      <c r="A118" s="9" t="s">
        <v>40</v>
      </c>
      <c r="B118" s="54">
        <v>44616</v>
      </c>
      <c r="C118" s="148">
        <v>23.34</v>
      </c>
      <c r="D118" s="148">
        <v>1.2</v>
      </c>
      <c r="E118" s="148">
        <v>11.2</v>
      </c>
    </row>
    <row r="119" spans="1:5" x14ac:dyDescent="0.35">
      <c r="A119" s="9" t="s">
        <v>40</v>
      </c>
      <c r="B119" s="54">
        <v>44620</v>
      </c>
      <c r="C119" s="148">
        <v>22.35</v>
      </c>
      <c r="D119" s="148">
        <v>2.19</v>
      </c>
      <c r="E119" s="148">
        <v>12.19</v>
      </c>
    </row>
    <row r="120" spans="1:5" x14ac:dyDescent="0.35">
      <c r="A120" s="9" t="s">
        <v>40</v>
      </c>
      <c r="B120" s="54">
        <v>44637</v>
      </c>
      <c r="C120" s="148">
        <v>22.4</v>
      </c>
      <c r="D120" s="148">
        <v>2.14</v>
      </c>
      <c r="E120" s="148">
        <v>12.14</v>
      </c>
    </row>
    <row r="121" spans="1:5" x14ac:dyDescent="0.35">
      <c r="A121" s="9" t="s">
        <v>40</v>
      </c>
      <c r="B121" s="54">
        <v>44645</v>
      </c>
      <c r="C121" s="148">
        <v>23.21</v>
      </c>
      <c r="D121" s="148">
        <v>1.33</v>
      </c>
      <c r="E121" s="148">
        <v>11.33</v>
      </c>
    </row>
    <row r="122" spans="1:5" x14ac:dyDescent="0.35">
      <c r="A122" s="9" t="s">
        <v>41</v>
      </c>
      <c r="B122" s="54">
        <v>44579</v>
      </c>
      <c r="C122" s="148">
        <v>13.36</v>
      </c>
      <c r="D122" s="148">
        <v>2.73</v>
      </c>
      <c r="E122" s="148">
        <v>11.73</v>
      </c>
    </row>
    <row r="123" spans="1:5" x14ac:dyDescent="0.35">
      <c r="A123" s="9" t="s">
        <v>41</v>
      </c>
      <c r="B123" s="54">
        <v>44588</v>
      </c>
      <c r="C123" s="148">
        <v>13.21</v>
      </c>
      <c r="D123" s="148">
        <v>2.88</v>
      </c>
      <c r="E123" s="148">
        <v>11.88</v>
      </c>
    </row>
    <row r="124" spans="1:5" x14ac:dyDescent="0.35">
      <c r="A124" s="9" t="s">
        <v>41</v>
      </c>
      <c r="B124" s="54">
        <v>44616</v>
      </c>
      <c r="C124" s="148">
        <v>13.28</v>
      </c>
      <c r="D124" s="148">
        <v>2.81</v>
      </c>
      <c r="E124" s="148">
        <v>11.81</v>
      </c>
    </row>
    <row r="125" spans="1:5" x14ac:dyDescent="0.35">
      <c r="A125" s="9" t="s">
        <v>41</v>
      </c>
      <c r="B125" s="54">
        <v>44620</v>
      </c>
      <c r="C125" s="148">
        <v>13.27</v>
      </c>
      <c r="D125" s="148">
        <v>2.82</v>
      </c>
      <c r="E125" s="148">
        <v>11.82</v>
      </c>
    </row>
    <row r="126" spans="1:5" x14ac:dyDescent="0.35">
      <c r="A126" s="9" t="s">
        <v>41</v>
      </c>
      <c r="B126" s="54">
        <v>44637</v>
      </c>
      <c r="C126" s="148">
        <v>13.39</v>
      </c>
      <c r="D126" s="148">
        <v>2.7</v>
      </c>
      <c r="E126" s="148">
        <v>11.7</v>
      </c>
    </row>
    <row r="127" spans="1:5" x14ac:dyDescent="0.35">
      <c r="A127" s="9" t="s">
        <v>41</v>
      </c>
      <c r="B127" s="54">
        <v>44645</v>
      </c>
      <c r="C127" s="148">
        <v>13.43</v>
      </c>
      <c r="D127" s="148">
        <v>2.66</v>
      </c>
      <c r="E127" s="148">
        <v>11.66</v>
      </c>
    </row>
    <row r="128" spans="1:5" x14ac:dyDescent="0.35">
      <c r="A128" s="9" t="s">
        <v>76</v>
      </c>
      <c r="B128" s="54">
        <v>44579</v>
      </c>
      <c r="C128" s="148">
        <v>22.65</v>
      </c>
      <c r="D128" s="148">
        <v>1.96</v>
      </c>
      <c r="E128" s="148">
        <v>12.06</v>
      </c>
    </row>
    <row r="129" spans="1:6" x14ac:dyDescent="0.35">
      <c r="A129" s="9" t="s">
        <v>76</v>
      </c>
      <c r="B129" s="54">
        <v>44588</v>
      </c>
      <c r="C129" s="148">
        <v>22.64</v>
      </c>
      <c r="D129" s="148">
        <v>1.97</v>
      </c>
      <c r="E129" s="148">
        <v>12.07</v>
      </c>
    </row>
    <row r="130" spans="1:6" x14ac:dyDescent="0.35">
      <c r="A130" s="9" t="s">
        <v>76</v>
      </c>
      <c r="B130" s="54">
        <v>44616</v>
      </c>
      <c r="C130" s="148">
        <v>22.68</v>
      </c>
      <c r="D130" s="148">
        <v>1.93</v>
      </c>
      <c r="E130" s="148">
        <v>12.03</v>
      </c>
    </row>
    <row r="131" spans="1:6" x14ac:dyDescent="0.35">
      <c r="A131" s="9" t="s">
        <v>76</v>
      </c>
      <c r="B131" s="54">
        <v>44620</v>
      </c>
      <c r="C131" s="148">
        <v>22.66</v>
      </c>
      <c r="D131" s="148">
        <v>1.95</v>
      </c>
      <c r="E131" s="148">
        <v>12.05</v>
      </c>
    </row>
    <row r="132" spans="1:6" x14ac:dyDescent="0.35">
      <c r="A132" s="9" t="s">
        <v>76</v>
      </c>
      <c r="B132" s="54">
        <v>44637</v>
      </c>
      <c r="C132" s="148">
        <v>22.67</v>
      </c>
      <c r="D132" s="148">
        <v>1.94</v>
      </c>
      <c r="E132" s="148">
        <v>12.04</v>
      </c>
      <c r="F132" s="56"/>
    </row>
    <row r="133" spans="1:6" x14ac:dyDescent="0.35">
      <c r="A133" s="9" t="s">
        <v>76</v>
      </c>
      <c r="B133" s="54">
        <v>44645</v>
      </c>
      <c r="C133" s="148">
        <v>22.68</v>
      </c>
      <c r="D133" s="148">
        <v>1.93</v>
      </c>
      <c r="E133" s="148">
        <v>12.03</v>
      </c>
    </row>
    <row r="134" spans="1:6" x14ac:dyDescent="0.35">
      <c r="A134" s="9" t="s">
        <v>42</v>
      </c>
      <c r="B134" s="54">
        <v>44579</v>
      </c>
      <c r="C134" s="148">
        <v>13.75</v>
      </c>
      <c r="D134" s="148">
        <v>3.85</v>
      </c>
      <c r="E134" s="148">
        <v>13.75</v>
      </c>
    </row>
    <row r="135" spans="1:6" x14ac:dyDescent="0.35">
      <c r="A135" s="9" t="s">
        <v>42</v>
      </c>
      <c r="B135" s="54">
        <v>44588</v>
      </c>
      <c r="C135" s="148">
        <v>12.74</v>
      </c>
      <c r="D135" s="148">
        <v>4.8600000000000003</v>
      </c>
      <c r="E135" s="148">
        <v>14.76</v>
      </c>
    </row>
    <row r="136" spans="1:6" x14ac:dyDescent="0.35">
      <c r="A136" s="9" t="s">
        <v>42</v>
      </c>
      <c r="B136" s="54">
        <v>44616</v>
      </c>
      <c r="C136" s="148">
        <v>12.74</v>
      </c>
      <c r="D136" s="148">
        <v>4.8600000000000003</v>
      </c>
      <c r="E136" s="148">
        <v>14.76</v>
      </c>
    </row>
    <row r="137" spans="1:6" x14ac:dyDescent="0.35">
      <c r="A137" s="9" t="s">
        <v>42</v>
      </c>
      <c r="B137" s="54">
        <v>44620</v>
      </c>
      <c r="C137" s="148">
        <v>12.7</v>
      </c>
      <c r="D137" s="148">
        <v>4.9000000000000004</v>
      </c>
      <c r="E137" s="148">
        <v>14.8</v>
      </c>
    </row>
    <row r="138" spans="1:6" x14ac:dyDescent="0.35">
      <c r="A138" s="9" t="s">
        <v>42</v>
      </c>
      <c r="B138" s="54">
        <v>44637</v>
      </c>
      <c r="C138" s="148">
        <v>12.86</v>
      </c>
      <c r="D138" s="148">
        <v>4.74</v>
      </c>
      <c r="E138" s="148">
        <v>14.64</v>
      </c>
    </row>
    <row r="139" spans="1:6" x14ac:dyDescent="0.35">
      <c r="A139" s="9" t="s">
        <v>42</v>
      </c>
      <c r="B139" s="54">
        <v>44645</v>
      </c>
      <c r="C139" s="148">
        <v>12.45</v>
      </c>
      <c r="D139" s="148">
        <v>5.15</v>
      </c>
      <c r="E139" s="148">
        <v>15.05</v>
      </c>
    </row>
    <row r="140" spans="1:6" x14ac:dyDescent="0.35">
      <c r="A140" s="9" t="s">
        <v>43</v>
      </c>
      <c r="B140" s="54">
        <v>44579</v>
      </c>
      <c r="C140" s="148">
        <v>17.47</v>
      </c>
      <c r="D140" s="148">
        <v>1.56</v>
      </c>
      <c r="E140" s="148">
        <v>10.96</v>
      </c>
    </row>
    <row r="141" spans="1:6" x14ac:dyDescent="0.35">
      <c r="A141" s="9" t="s">
        <v>43</v>
      </c>
      <c r="B141" s="54">
        <v>44588</v>
      </c>
      <c r="C141" s="148">
        <v>17.47</v>
      </c>
      <c r="D141" s="148">
        <v>1.56</v>
      </c>
      <c r="E141" s="148">
        <v>10.96</v>
      </c>
    </row>
    <row r="142" spans="1:6" x14ac:dyDescent="0.35">
      <c r="A142" s="9" t="s">
        <v>43</v>
      </c>
      <c r="B142" s="54">
        <v>44616</v>
      </c>
      <c r="C142" s="148">
        <v>17.5</v>
      </c>
      <c r="D142" s="148">
        <v>1.52</v>
      </c>
      <c r="E142" s="148">
        <v>10.92</v>
      </c>
    </row>
    <row r="143" spans="1:6" x14ac:dyDescent="0.35">
      <c r="A143" s="9" t="s">
        <v>43</v>
      </c>
      <c r="B143" s="54">
        <v>44620</v>
      </c>
      <c r="C143" s="148">
        <v>17.5</v>
      </c>
      <c r="D143" s="148">
        <v>1.52</v>
      </c>
      <c r="E143" s="148">
        <v>10.92</v>
      </c>
    </row>
    <row r="144" spans="1:6" x14ac:dyDescent="0.35">
      <c r="A144" s="9" t="s">
        <v>43</v>
      </c>
      <c r="B144" s="54">
        <v>44637</v>
      </c>
      <c r="C144" s="148">
        <v>12.9</v>
      </c>
      <c r="D144" s="148">
        <v>6.12</v>
      </c>
      <c r="E144" s="148">
        <v>15.52</v>
      </c>
    </row>
    <row r="145" spans="1:6" x14ac:dyDescent="0.35">
      <c r="A145" s="9" t="s">
        <v>43</v>
      </c>
      <c r="B145" s="54">
        <v>44645</v>
      </c>
      <c r="C145" s="148">
        <v>12.28</v>
      </c>
      <c r="D145" s="148">
        <v>6.74</v>
      </c>
      <c r="E145" s="148">
        <v>16.14</v>
      </c>
    </row>
    <row r="146" spans="1:6" x14ac:dyDescent="0.35">
      <c r="A146" s="9" t="s">
        <v>77</v>
      </c>
      <c r="B146" s="54">
        <v>44579</v>
      </c>
      <c r="C146" s="148">
        <v>17.38</v>
      </c>
      <c r="D146" s="148">
        <v>3.69</v>
      </c>
      <c r="E146" s="148">
        <v>13.59</v>
      </c>
    </row>
    <row r="147" spans="1:6" x14ac:dyDescent="0.35">
      <c r="A147" s="9" t="s">
        <v>77</v>
      </c>
      <c r="B147" s="54">
        <v>44588</v>
      </c>
      <c r="C147" s="148">
        <v>17.3</v>
      </c>
      <c r="D147" s="148">
        <v>3.77</v>
      </c>
      <c r="E147" s="148">
        <v>13.67</v>
      </c>
      <c r="F147" s="56"/>
    </row>
    <row r="148" spans="1:6" x14ac:dyDescent="0.35">
      <c r="A148" s="9" t="s">
        <v>77</v>
      </c>
      <c r="B148" s="54">
        <v>44616</v>
      </c>
      <c r="C148" s="148">
        <v>17.34</v>
      </c>
      <c r="D148" s="148">
        <v>3.73</v>
      </c>
      <c r="E148" s="148">
        <v>13.63</v>
      </c>
    </row>
    <row r="149" spans="1:6" x14ac:dyDescent="0.35">
      <c r="A149" s="9" t="s">
        <v>77</v>
      </c>
      <c r="B149" s="54">
        <v>44620</v>
      </c>
      <c r="C149" s="148">
        <v>17.170000000000002</v>
      </c>
      <c r="D149" s="148">
        <v>3.9</v>
      </c>
      <c r="E149" s="148">
        <v>13.8</v>
      </c>
    </row>
    <row r="150" spans="1:6" x14ac:dyDescent="0.35">
      <c r="A150" s="9" t="s">
        <v>77</v>
      </c>
      <c r="B150" s="54">
        <v>44637</v>
      </c>
      <c r="C150" s="148">
        <v>17.21</v>
      </c>
      <c r="D150" s="148">
        <v>3.86</v>
      </c>
      <c r="E150" s="148">
        <v>13.76</v>
      </c>
    </row>
    <row r="151" spans="1:6" x14ac:dyDescent="0.35">
      <c r="A151" s="9" t="s">
        <v>77</v>
      </c>
      <c r="B151" s="54">
        <v>44645</v>
      </c>
      <c r="C151" s="148">
        <v>17.21</v>
      </c>
      <c r="D151" s="148">
        <v>3.86</v>
      </c>
      <c r="E151" s="148">
        <v>13.76</v>
      </c>
      <c r="F151" s="56"/>
    </row>
    <row r="152" spans="1:6" x14ac:dyDescent="0.35">
      <c r="A152" s="9" t="s">
        <v>44</v>
      </c>
      <c r="B152" s="54">
        <v>44579</v>
      </c>
      <c r="C152" s="148">
        <v>12.27</v>
      </c>
      <c r="D152" s="148">
        <v>7.01</v>
      </c>
      <c r="E152" s="148">
        <v>18.309999999999999</v>
      </c>
      <c r="F152" s="56"/>
    </row>
    <row r="153" spans="1:6" x14ac:dyDescent="0.35">
      <c r="A153" s="9" t="s">
        <v>44</v>
      </c>
      <c r="B153" s="54">
        <v>44588</v>
      </c>
      <c r="C153" s="148">
        <v>12.23</v>
      </c>
      <c r="D153" s="148">
        <v>7.05</v>
      </c>
      <c r="E153" s="148">
        <v>18.350000000000001</v>
      </c>
      <c r="F153" s="56"/>
    </row>
    <row r="154" spans="1:6" x14ac:dyDescent="0.35">
      <c r="A154" s="9" t="s">
        <v>44</v>
      </c>
      <c r="B154" s="54">
        <v>44616</v>
      </c>
      <c r="C154" s="148">
        <v>12.1</v>
      </c>
      <c r="D154" s="148">
        <v>7.18</v>
      </c>
      <c r="E154" s="148">
        <v>18.48</v>
      </c>
      <c r="F154" s="56"/>
    </row>
    <row r="155" spans="1:6" x14ac:dyDescent="0.35">
      <c r="A155" s="9" t="s">
        <v>44</v>
      </c>
      <c r="B155" s="54">
        <v>44620</v>
      </c>
      <c r="C155" s="148">
        <v>12.3</v>
      </c>
      <c r="D155" s="148">
        <v>6.98</v>
      </c>
      <c r="E155" s="148">
        <v>18.28</v>
      </c>
    </row>
    <row r="156" spans="1:6" x14ac:dyDescent="0.35">
      <c r="A156" s="9" t="s">
        <v>44</v>
      </c>
      <c r="B156" s="54">
        <v>44637</v>
      </c>
      <c r="C156" s="148">
        <v>12.39</v>
      </c>
      <c r="D156" s="148">
        <v>6.89</v>
      </c>
      <c r="E156" s="148">
        <v>18.190000000000001</v>
      </c>
      <c r="F156" s="56"/>
    </row>
    <row r="157" spans="1:6" x14ac:dyDescent="0.35">
      <c r="A157" s="9" t="s">
        <v>44</v>
      </c>
      <c r="B157" s="54">
        <v>44645</v>
      </c>
      <c r="C157" s="148">
        <v>11.23</v>
      </c>
      <c r="D157" s="148">
        <v>8.0500000000000007</v>
      </c>
      <c r="E157" s="148">
        <v>19.350000000000001</v>
      </c>
      <c r="F157" s="56"/>
    </row>
    <row r="158" spans="1:6" x14ac:dyDescent="0.35">
      <c r="A158" s="9" t="s">
        <v>78</v>
      </c>
      <c r="B158" s="54">
        <v>44579</v>
      </c>
      <c r="C158" s="148">
        <v>7.85</v>
      </c>
      <c r="D158" s="148">
        <v>2.69</v>
      </c>
      <c r="E158" s="148">
        <v>14.09</v>
      </c>
    </row>
    <row r="159" spans="1:6" x14ac:dyDescent="0.35">
      <c r="A159" s="9" t="s">
        <v>78</v>
      </c>
      <c r="B159" s="54">
        <v>44588</v>
      </c>
      <c r="C159" s="148">
        <v>7.7</v>
      </c>
      <c r="D159" s="148">
        <v>2.84</v>
      </c>
      <c r="E159" s="148">
        <v>14.24</v>
      </c>
    </row>
    <row r="160" spans="1:6" x14ac:dyDescent="0.35">
      <c r="A160" s="9" t="s">
        <v>78</v>
      </c>
      <c r="B160" s="54">
        <v>44616</v>
      </c>
      <c r="C160" s="148">
        <v>7.72</v>
      </c>
      <c r="D160" s="148">
        <v>2.82</v>
      </c>
      <c r="E160" s="148">
        <v>14.22</v>
      </c>
    </row>
    <row r="161" spans="1:6" x14ac:dyDescent="0.35">
      <c r="A161" s="9" t="s">
        <v>78</v>
      </c>
      <c r="B161" s="54">
        <v>44620</v>
      </c>
      <c r="C161" s="148">
        <v>7.7</v>
      </c>
      <c r="D161" s="148">
        <v>2.84</v>
      </c>
      <c r="E161" s="148">
        <v>14.24</v>
      </c>
    </row>
    <row r="162" spans="1:6" x14ac:dyDescent="0.35">
      <c r="A162" s="9" t="s">
        <v>78</v>
      </c>
      <c r="B162" s="54">
        <v>44637</v>
      </c>
      <c r="C162" s="148">
        <v>7.7</v>
      </c>
      <c r="D162" s="148">
        <v>2.84</v>
      </c>
      <c r="E162" s="148">
        <v>14.24</v>
      </c>
    </row>
    <row r="163" spans="1:6" x14ac:dyDescent="0.35">
      <c r="A163" s="9" t="s">
        <v>78</v>
      </c>
      <c r="B163" s="54">
        <v>44645</v>
      </c>
      <c r="C163" s="148">
        <v>7.72</v>
      </c>
      <c r="D163" s="148">
        <v>2.82</v>
      </c>
      <c r="E163" s="148">
        <v>14.22</v>
      </c>
    </row>
    <row r="164" spans="1:6" x14ac:dyDescent="0.35">
      <c r="A164" s="9" t="s">
        <v>182</v>
      </c>
      <c r="B164" s="54">
        <v>44579</v>
      </c>
      <c r="C164" s="148">
        <v>19.57</v>
      </c>
      <c r="D164" s="148">
        <v>1.38</v>
      </c>
      <c r="E164" s="148">
        <v>12.91</v>
      </c>
    </row>
    <row r="165" spans="1:6" x14ac:dyDescent="0.35">
      <c r="A165" s="9" t="s">
        <v>182</v>
      </c>
      <c r="B165" s="54">
        <v>44588</v>
      </c>
      <c r="C165" s="148">
        <v>19.75</v>
      </c>
      <c r="D165" s="148">
        <v>1.2</v>
      </c>
      <c r="E165" s="148">
        <v>12.73</v>
      </c>
    </row>
    <row r="166" spans="1:6" x14ac:dyDescent="0.35">
      <c r="A166" s="9" t="s">
        <v>182</v>
      </c>
      <c r="B166" s="54">
        <v>44616</v>
      </c>
      <c r="C166" s="148">
        <v>19.75</v>
      </c>
      <c r="D166" s="148">
        <v>0.44</v>
      </c>
      <c r="E166" s="148">
        <v>11.97</v>
      </c>
    </row>
    <row r="167" spans="1:6" x14ac:dyDescent="0.35">
      <c r="A167" s="9" t="s">
        <v>182</v>
      </c>
      <c r="B167" s="54">
        <v>44620</v>
      </c>
      <c r="C167" s="148">
        <v>19.77</v>
      </c>
      <c r="D167" s="148">
        <v>0.42</v>
      </c>
      <c r="E167" s="148">
        <v>11.95</v>
      </c>
    </row>
    <row r="168" spans="1:6" x14ac:dyDescent="0.35">
      <c r="A168" s="9" t="s">
        <v>182</v>
      </c>
      <c r="B168" s="54">
        <v>44637</v>
      </c>
      <c r="C168" s="148">
        <v>20.170000000000002</v>
      </c>
      <c r="D168" s="148">
        <v>0.02</v>
      </c>
      <c r="E168" s="148">
        <v>11.55</v>
      </c>
    </row>
    <row r="169" spans="1:6" x14ac:dyDescent="0.35">
      <c r="A169" s="9" t="s">
        <v>182</v>
      </c>
      <c r="B169" s="54">
        <v>44645</v>
      </c>
      <c r="C169" s="148">
        <v>20.149999999999999</v>
      </c>
      <c r="D169" s="148">
        <v>0.04</v>
      </c>
      <c r="E169" s="148">
        <v>11.57</v>
      </c>
    </row>
    <row r="170" spans="1:6" x14ac:dyDescent="0.35">
      <c r="A170" s="9" t="s">
        <v>183</v>
      </c>
      <c r="B170" s="54">
        <v>44579</v>
      </c>
      <c r="C170" s="148">
        <v>11.99</v>
      </c>
      <c r="D170" s="148">
        <v>1.25</v>
      </c>
      <c r="E170" s="148">
        <v>12.97</v>
      </c>
      <c r="F170" s="56"/>
    </row>
    <row r="171" spans="1:6" x14ac:dyDescent="0.35">
      <c r="A171" s="9" t="s">
        <v>183</v>
      </c>
      <c r="B171" s="54">
        <v>44588</v>
      </c>
      <c r="C171" s="148">
        <v>11.53</v>
      </c>
      <c r="D171" s="148">
        <v>1.71</v>
      </c>
      <c r="E171" s="148">
        <v>13.43</v>
      </c>
    </row>
    <row r="172" spans="1:6" x14ac:dyDescent="0.35">
      <c r="A172" s="9" t="s">
        <v>183</v>
      </c>
      <c r="B172" s="54">
        <v>44616</v>
      </c>
      <c r="C172" s="148">
        <v>12.49</v>
      </c>
      <c r="D172" s="148">
        <v>0.75</v>
      </c>
      <c r="E172" s="148">
        <v>12.47</v>
      </c>
    </row>
    <row r="173" spans="1:6" x14ac:dyDescent="0.35">
      <c r="A173" s="9" t="s">
        <v>183</v>
      </c>
      <c r="B173" s="54">
        <v>44620</v>
      </c>
      <c r="C173" s="148">
        <v>12.44</v>
      </c>
      <c r="D173" s="148">
        <v>0.8</v>
      </c>
      <c r="E173" s="148">
        <v>12.52</v>
      </c>
    </row>
    <row r="174" spans="1:6" x14ac:dyDescent="0.35">
      <c r="A174" s="9" t="s">
        <v>183</v>
      </c>
      <c r="B174" s="54">
        <v>44637</v>
      </c>
      <c r="C174" s="148">
        <v>12.14</v>
      </c>
      <c r="D174" s="148">
        <v>1.1000000000000001</v>
      </c>
      <c r="E174" s="148">
        <v>12.82</v>
      </c>
    </row>
    <row r="175" spans="1:6" x14ac:dyDescent="0.35">
      <c r="A175" s="9" t="s">
        <v>183</v>
      </c>
      <c r="B175" s="54">
        <v>44645</v>
      </c>
      <c r="C175" s="148">
        <v>12.56</v>
      </c>
      <c r="D175" s="148">
        <v>0.68</v>
      </c>
      <c r="E175" s="148">
        <v>12.4</v>
      </c>
    </row>
  </sheetData>
  <sheetProtection algorithmName="SHA-512" hashValue="Zf/1GGxoTE/s1sLDTQ4q2sWpWKCinA9TTlIuviBk1jaRQJNqYWAYD2S8TtGjmoVzVxaGm8lGeRoSuR1Zz1dZkA==" saltValue="VH7iJgaIXYu2HyMKQfjTDw==" spinCount="100000" sheet="1" objects="1" scenarios="1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H36"/>
  <sheetViews>
    <sheetView workbookViewId="0">
      <pane ySplit="1" topLeftCell="A2" activePane="bottomLeft" state="frozen"/>
      <selection pane="bottomLeft" activeCell="D42" sqref="D42"/>
    </sheetView>
  </sheetViews>
  <sheetFormatPr defaultRowHeight="14.5" x14ac:dyDescent="0.35"/>
  <cols>
    <col min="1" max="1" width="12.7265625" bestFit="1" customWidth="1"/>
    <col min="2" max="2" width="10.7265625" bestFit="1" customWidth="1"/>
    <col min="3" max="4" width="10.1796875" style="35" customWidth="1"/>
    <col min="5" max="5" width="9.453125" customWidth="1"/>
    <col min="6" max="6" width="8.54296875" customWidth="1"/>
    <col min="7" max="7" width="8.7265625" customWidth="1"/>
    <col min="8" max="8" width="9.54296875" customWidth="1"/>
    <col min="9" max="9" width="9.26953125" bestFit="1" customWidth="1"/>
    <col min="10" max="10" width="10.26953125" customWidth="1"/>
    <col min="11" max="11" width="9.453125" customWidth="1"/>
    <col min="12" max="12" width="9.7265625" customWidth="1"/>
    <col min="13" max="14" width="8.7265625" customWidth="1"/>
    <col min="15" max="15" width="9.1796875" customWidth="1"/>
    <col min="16" max="16" width="9" customWidth="1"/>
    <col min="17" max="17" width="9.54296875" customWidth="1"/>
    <col min="18" max="18" width="8.7265625" customWidth="1"/>
    <col min="19" max="19" width="10" customWidth="1"/>
    <col min="20" max="20" width="9.1796875" bestFit="1" customWidth="1"/>
    <col min="21" max="21" width="9.54296875" customWidth="1"/>
    <col min="22" max="22" width="8.81640625" customWidth="1"/>
    <col min="23" max="23" width="8.7265625" customWidth="1"/>
    <col min="24" max="24" width="9.453125" bestFit="1" customWidth="1"/>
    <col min="25" max="25" width="8.81640625" customWidth="1"/>
    <col min="26" max="26" width="8.81640625" bestFit="1" customWidth="1"/>
    <col min="27" max="27" width="18.453125" bestFit="1" customWidth="1"/>
    <col min="44" max="44" width="9.1796875" style="35"/>
  </cols>
  <sheetData>
    <row r="1" spans="1:60" s="35" customFormat="1" ht="141" thickBot="1" x14ac:dyDescent="0.4">
      <c r="A1" s="21" t="s">
        <v>0</v>
      </c>
      <c r="B1" s="22" t="s">
        <v>1</v>
      </c>
      <c r="C1" s="22" t="s">
        <v>173</v>
      </c>
      <c r="D1" s="22" t="s">
        <v>203</v>
      </c>
      <c r="E1" s="91" t="s">
        <v>9</v>
      </c>
      <c r="F1" s="22" t="s">
        <v>192</v>
      </c>
      <c r="G1" s="100" t="s">
        <v>26</v>
      </c>
      <c r="H1" s="28" t="s">
        <v>27</v>
      </c>
      <c r="I1" s="96" t="s">
        <v>191</v>
      </c>
      <c r="J1" s="26" t="s">
        <v>190</v>
      </c>
      <c r="K1" s="21" t="s">
        <v>138</v>
      </c>
      <c r="L1" s="22" t="s">
        <v>128</v>
      </c>
      <c r="M1" s="104" t="s">
        <v>129</v>
      </c>
      <c r="N1" s="27" t="s">
        <v>28</v>
      </c>
      <c r="O1" s="30" t="s">
        <v>139</v>
      </c>
      <c r="P1" s="27" t="s">
        <v>130</v>
      </c>
      <c r="Q1" s="22" t="s">
        <v>45</v>
      </c>
      <c r="R1" s="107" t="s">
        <v>29</v>
      </c>
      <c r="S1" s="21" t="s">
        <v>156</v>
      </c>
      <c r="T1" s="21" t="s">
        <v>171</v>
      </c>
      <c r="U1" s="27" t="s">
        <v>30</v>
      </c>
      <c r="V1" s="110" t="s">
        <v>31</v>
      </c>
      <c r="W1" s="110" t="s">
        <v>2</v>
      </c>
      <c r="X1" s="111" t="s">
        <v>172</v>
      </c>
      <c r="Y1" s="29" t="s">
        <v>34</v>
      </c>
      <c r="Z1" s="27" t="s">
        <v>134</v>
      </c>
      <c r="AA1" s="110" t="s">
        <v>125</v>
      </c>
      <c r="AB1" s="28" t="s">
        <v>33</v>
      </c>
      <c r="AC1" s="36" t="s">
        <v>164</v>
      </c>
      <c r="AD1" s="36" t="s">
        <v>175</v>
      </c>
      <c r="AE1" s="36" t="s">
        <v>142</v>
      </c>
      <c r="AF1" s="36" t="s">
        <v>143</v>
      </c>
      <c r="AG1" s="36" t="s">
        <v>170</v>
      </c>
      <c r="AH1" s="36" t="s">
        <v>145</v>
      </c>
      <c r="AI1" s="36" t="s">
        <v>146</v>
      </c>
      <c r="AJ1" s="36" t="s">
        <v>147</v>
      </c>
      <c r="AK1" s="36" t="s">
        <v>148</v>
      </c>
      <c r="AL1" s="36" t="s">
        <v>248</v>
      </c>
      <c r="AM1" s="36" t="s">
        <v>149</v>
      </c>
      <c r="AN1" s="36" t="s">
        <v>150</v>
      </c>
      <c r="AO1" s="36" t="s">
        <v>151</v>
      </c>
      <c r="AP1" s="22" t="s">
        <v>152</v>
      </c>
      <c r="AQ1" s="36" t="s">
        <v>153</v>
      </c>
      <c r="AR1" s="36" t="s">
        <v>174</v>
      </c>
      <c r="AS1" s="36" t="s">
        <v>154</v>
      </c>
      <c r="AT1" s="22" t="s">
        <v>249</v>
      </c>
      <c r="AU1" s="22" t="s">
        <v>169</v>
      </c>
      <c r="AV1" s="36" t="s">
        <v>155</v>
      </c>
      <c r="AW1" s="36" t="s">
        <v>132</v>
      </c>
      <c r="AX1" s="36" t="s">
        <v>157</v>
      </c>
      <c r="AY1" s="27" t="s">
        <v>158</v>
      </c>
      <c r="AZ1" s="28" t="s">
        <v>250</v>
      </c>
      <c r="BA1" s="27" t="s">
        <v>159</v>
      </c>
      <c r="BB1" s="27" t="s">
        <v>160</v>
      </c>
      <c r="BC1" s="27" t="s">
        <v>133</v>
      </c>
      <c r="BD1" s="23" t="s">
        <v>140</v>
      </c>
      <c r="BE1" s="27" t="s">
        <v>161</v>
      </c>
      <c r="BF1" s="27" t="s">
        <v>163</v>
      </c>
      <c r="BG1" s="27" t="s">
        <v>162</v>
      </c>
      <c r="BH1" s="27" t="s">
        <v>251</v>
      </c>
    </row>
    <row r="2" spans="1:60" x14ac:dyDescent="0.35">
      <c r="A2" s="77" t="s">
        <v>46</v>
      </c>
      <c r="B2" s="71">
        <v>44573</v>
      </c>
      <c r="C2" s="85">
        <v>2.39</v>
      </c>
      <c r="D2" s="85">
        <v>7.95</v>
      </c>
      <c r="E2" s="85">
        <v>2</v>
      </c>
      <c r="F2" s="92">
        <v>8.17</v>
      </c>
      <c r="G2" s="97" t="s">
        <v>238</v>
      </c>
      <c r="H2" s="101" t="s">
        <v>239</v>
      </c>
      <c r="I2" s="88">
        <v>0.02</v>
      </c>
      <c r="J2" s="73" t="s">
        <v>241</v>
      </c>
      <c r="K2" s="85">
        <v>51</v>
      </c>
      <c r="L2" s="92">
        <v>2.3999999999999998E-3</v>
      </c>
      <c r="M2" s="88">
        <v>1.6999999999999999E-3</v>
      </c>
      <c r="N2" s="80" t="s">
        <v>240</v>
      </c>
      <c r="O2" s="80" t="s">
        <v>241</v>
      </c>
      <c r="P2" s="80" t="s">
        <v>242</v>
      </c>
      <c r="Q2" s="80" t="s">
        <v>243</v>
      </c>
      <c r="R2" s="73" t="s">
        <v>240</v>
      </c>
      <c r="S2" s="85">
        <v>0.24</v>
      </c>
      <c r="T2" s="97" t="s">
        <v>244</v>
      </c>
      <c r="U2" s="92">
        <v>0.09</v>
      </c>
      <c r="V2" s="88">
        <v>7.5</v>
      </c>
      <c r="W2" s="88">
        <v>160.9</v>
      </c>
      <c r="X2" s="72">
        <v>1.57</v>
      </c>
      <c r="Y2" s="101" t="s">
        <v>246</v>
      </c>
      <c r="Z2" s="92">
        <v>3.8999999999999998E-3</v>
      </c>
      <c r="AA2" s="39"/>
      <c r="AB2" s="169" t="s">
        <v>247</v>
      </c>
      <c r="AC2" s="169"/>
      <c r="AD2" s="169"/>
      <c r="AE2" s="169"/>
      <c r="AF2" s="169"/>
      <c r="AG2" s="169"/>
      <c r="AH2" s="169"/>
      <c r="AI2" s="169"/>
      <c r="AJ2" s="169"/>
      <c r="AK2" s="169"/>
      <c r="AL2" s="169"/>
      <c r="AM2" s="169"/>
      <c r="AN2" s="169"/>
      <c r="AO2" s="169"/>
      <c r="AP2" s="169"/>
      <c r="AQ2" s="169"/>
      <c r="AR2" s="169"/>
      <c r="AS2" s="169"/>
      <c r="AT2" s="169"/>
      <c r="AU2" s="169"/>
      <c r="AV2" s="169"/>
      <c r="AW2" s="169"/>
      <c r="AX2" s="169"/>
      <c r="AY2" s="169"/>
      <c r="AZ2" s="169"/>
      <c r="BA2" s="169"/>
      <c r="BB2" s="169"/>
      <c r="BC2" s="169"/>
      <c r="BD2" s="169"/>
      <c r="BE2" s="169"/>
      <c r="BF2" s="169"/>
      <c r="BG2" s="169"/>
      <c r="BH2" s="170"/>
    </row>
    <row r="3" spans="1:60" x14ac:dyDescent="0.35">
      <c r="A3" s="78" t="s">
        <v>47</v>
      </c>
      <c r="B3" s="74">
        <v>44573</v>
      </c>
      <c r="C3" s="86">
        <v>2.35</v>
      </c>
      <c r="D3" s="86">
        <v>7.99</v>
      </c>
      <c r="E3" s="86">
        <v>1.3</v>
      </c>
      <c r="F3" s="93">
        <v>18.3</v>
      </c>
      <c r="G3" s="98" t="s">
        <v>238</v>
      </c>
      <c r="H3" s="102" t="s">
        <v>239</v>
      </c>
      <c r="I3" s="82">
        <v>0.03</v>
      </c>
      <c r="J3" s="75" t="s">
        <v>241</v>
      </c>
      <c r="K3" s="86">
        <v>45</v>
      </c>
      <c r="L3" s="93">
        <v>1.9E-3</v>
      </c>
      <c r="M3" s="82">
        <v>1.1999999999999999E-3</v>
      </c>
      <c r="N3" s="81" t="s">
        <v>240</v>
      </c>
      <c r="O3" s="81" t="s">
        <v>241</v>
      </c>
      <c r="P3" s="81" t="s">
        <v>242</v>
      </c>
      <c r="Q3" s="81" t="s">
        <v>243</v>
      </c>
      <c r="R3" s="75" t="s">
        <v>240</v>
      </c>
      <c r="S3" s="86">
        <v>0.35</v>
      </c>
      <c r="T3" s="98" t="s">
        <v>244</v>
      </c>
      <c r="U3" s="93">
        <v>8.5999999999999993E-2</v>
      </c>
      <c r="V3" s="82">
        <v>7.7</v>
      </c>
      <c r="W3" s="82">
        <v>148.4</v>
      </c>
      <c r="X3" s="37">
        <v>1.72</v>
      </c>
      <c r="Y3" s="102" t="s">
        <v>246</v>
      </c>
      <c r="Z3" s="93">
        <v>1.5E-3</v>
      </c>
      <c r="AA3" s="41"/>
      <c r="AB3" s="171"/>
      <c r="AC3" s="171"/>
      <c r="AD3" s="171"/>
      <c r="AE3" s="171"/>
      <c r="AF3" s="171"/>
      <c r="AG3" s="171"/>
      <c r="AH3" s="171"/>
      <c r="AI3" s="171"/>
      <c r="AJ3" s="171"/>
      <c r="AK3" s="171"/>
      <c r="AL3" s="171"/>
      <c r="AM3" s="171"/>
      <c r="AN3" s="171"/>
      <c r="AO3" s="171"/>
      <c r="AP3" s="171"/>
      <c r="AQ3" s="171"/>
      <c r="AR3" s="171"/>
      <c r="AS3" s="171"/>
      <c r="AT3" s="171"/>
      <c r="AU3" s="171"/>
      <c r="AV3" s="171"/>
      <c r="AW3" s="171"/>
      <c r="AX3" s="171"/>
      <c r="AY3" s="171"/>
      <c r="AZ3" s="171"/>
      <c r="BA3" s="171"/>
      <c r="BB3" s="171"/>
      <c r="BC3" s="171"/>
      <c r="BD3" s="171"/>
      <c r="BE3" s="171"/>
      <c r="BF3" s="171"/>
      <c r="BG3" s="171"/>
      <c r="BH3" s="172"/>
    </row>
    <row r="4" spans="1:60" x14ac:dyDescent="0.35">
      <c r="A4" s="78" t="s">
        <v>48</v>
      </c>
      <c r="B4" s="74">
        <v>44573</v>
      </c>
      <c r="C4" s="86">
        <v>2.1800000000000002</v>
      </c>
      <c r="D4" s="86">
        <v>7.99</v>
      </c>
      <c r="E4" s="86">
        <v>5.4</v>
      </c>
      <c r="F4" s="93">
        <v>10.7</v>
      </c>
      <c r="G4" s="98" t="s">
        <v>238</v>
      </c>
      <c r="H4" s="102" t="s">
        <v>239</v>
      </c>
      <c r="I4" s="82">
        <v>0.05</v>
      </c>
      <c r="J4" s="75" t="s">
        <v>241</v>
      </c>
      <c r="K4" s="86">
        <v>29</v>
      </c>
      <c r="L4" s="93">
        <v>4.3E-3</v>
      </c>
      <c r="M4" s="82">
        <v>1.1000000000000001E-3</v>
      </c>
      <c r="N4" s="81" t="s">
        <v>240</v>
      </c>
      <c r="O4" s="81" t="s">
        <v>241</v>
      </c>
      <c r="P4" s="81" t="s">
        <v>242</v>
      </c>
      <c r="Q4" s="81" t="s">
        <v>243</v>
      </c>
      <c r="R4" s="75" t="s">
        <v>240</v>
      </c>
      <c r="S4" s="86">
        <v>7.0000000000000007E-2</v>
      </c>
      <c r="T4" s="98" t="s">
        <v>244</v>
      </c>
      <c r="U4" s="102" t="s">
        <v>245</v>
      </c>
      <c r="V4" s="82">
        <v>7.2</v>
      </c>
      <c r="W4" s="82">
        <v>177.8</v>
      </c>
      <c r="X4" s="37">
        <v>3.58</v>
      </c>
      <c r="Y4" s="102" t="s">
        <v>246</v>
      </c>
      <c r="Z4" s="93">
        <v>1.9900000000000001E-2</v>
      </c>
      <c r="AA4" s="41"/>
      <c r="AB4" s="171"/>
      <c r="AC4" s="171"/>
      <c r="AD4" s="171"/>
      <c r="AE4" s="171"/>
      <c r="AF4" s="171"/>
      <c r="AG4" s="171"/>
      <c r="AH4" s="171"/>
      <c r="AI4" s="171"/>
      <c r="AJ4" s="171"/>
      <c r="AK4" s="171"/>
      <c r="AL4" s="171"/>
      <c r="AM4" s="171"/>
      <c r="AN4" s="171"/>
      <c r="AO4" s="171"/>
      <c r="AP4" s="171"/>
      <c r="AQ4" s="171"/>
      <c r="AR4" s="171"/>
      <c r="AS4" s="171"/>
      <c r="AT4" s="171"/>
      <c r="AU4" s="171"/>
      <c r="AV4" s="171"/>
      <c r="AW4" s="171"/>
      <c r="AX4" s="171"/>
      <c r="AY4" s="171"/>
      <c r="AZ4" s="171"/>
      <c r="BA4" s="171"/>
      <c r="BB4" s="171"/>
      <c r="BC4" s="171"/>
      <c r="BD4" s="171"/>
      <c r="BE4" s="171"/>
      <c r="BF4" s="171"/>
      <c r="BG4" s="171"/>
      <c r="BH4" s="172"/>
    </row>
    <row r="5" spans="1:60" x14ac:dyDescent="0.35">
      <c r="A5" s="78" t="s">
        <v>49</v>
      </c>
      <c r="B5" s="74">
        <v>44573</v>
      </c>
      <c r="C5" s="86">
        <v>2.13</v>
      </c>
      <c r="D5" s="86">
        <v>8.0399999999999991</v>
      </c>
      <c r="E5" s="86">
        <v>18</v>
      </c>
      <c r="F5" s="93">
        <v>2.4300000000000002</v>
      </c>
      <c r="G5" s="98" t="s">
        <v>238</v>
      </c>
      <c r="H5" s="102" t="s">
        <v>239</v>
      </c>
      <c r="I5" s="81" t="s">
        <v>240</v>
      </c>
      <c r="J5" s="75" t="s">
        <v>241</v>
      </c>
      <c r="K5" s="86">
        <v>180</v>
      </c>
      <c r="L5" s="93">
        <v>9.2999999999999992E-3</v>
      </c>
      <c r="M5" s="82">
        <v>8.0000000000000002E-3</v>
      </c>
      <c r="N5" s="81" t="s">
        <v>240</v>
      </c>
      <c r="O5" s="81" t="s">
        <v>241</v>
      </c>
      <c r="P5" s="81" t="s">
        <v>242</v>
      </c>
      <c r="Q5" s="81" t="s">
        <v>243</v>
      </c>
      <c r="R5" s="75" t="s">
        <v>240</v>
      </c>
      <c r="S5" s="86">
        <v>0.02</v>
      </c>
      <c r="T5" s="98" t="s">
        <v>244</v>
      </c>
      <c r="U5" s="93">
        <v>6.3E-2</v>
      </c>
      <c r="V5" s="82">
        <v>6.9</v>
      </c>
      <c r="W5" s="82">
        <v>180.3</v>
      </c>
      <c r="X5" s="37">
        <v>5.36</v>
      </c>
      <c r="Y5" s="102" t="s">
        <v>246</v>
      </c>
      <c r="Z5" s="93">
        <v>2.2000000000000001E-3</v>
      </c>
      <c r="AA5" s="41"/>
      <c r="AB5" s="171"/>
      <c r="AC5" s="171"/>
      <c r="AD5" s="171"/>
      <c r="AE5" s="171"/>
      <c r="AF5" s="171"/>
      <c r="AG5" s="171"/>
      <c r="AH5" s="171"/>
      <c r="AI5" s="171"/>
      <c r="AJ5" s="171"/>
      <c r="AK5" s="171"/>
      <c r="AL5" s="171"/>
      <c r="AM5" s="171"/>
      <c r="AN5" s="171"/>
      <c r="AO5" s="171"/>
      <c r="AP5" s="171"/>
      <c r="AQ5" s="171"/>
      <c r="AR5" s="171"/>
      <c r="AS5" s="171"/>
      <c r="AT5" s="171"/>
      <c r="AU5" s="171"/>
      <c r="AV5" s="171"/>
      <c r="AW5" s="171"/>
      <c r="AX5" s="171"/>
      <c r="AY5" s="171"/>
      <c r="AZ5" s="171"/>
      <c r="BA5" s="171"/>
      <c r="BB5" s="171"/>
      <c r="BC5" s="171"/>
      <c r="BD5" s="171"/>
      <c r="BE5" s="171"/>
      <c r="BF5" s="171"/>
      <c r="BG5" s="171"/>
      <c r="BH5" s="172"/>
    </row>
    <row r="6" spans="1:60" x14ac:dyDescent="0.35">
      <c r="A6" s="78" t="s">
        <v>50</v>
      </c>
      <c r="B6" s="74">
        <v>44573</v>
      </c>
      <c r="C6" s="86">
        <v>2.72</v>
      </c>
      <c r="D6" s="86">
        <v>7.08</v>
      </c>
      <c r="E6" s="86">
        <v>12</v>
      </c>
      <c r="F6" s="93">
        <v>0.72</v>
      </c>
      <c r="G6" s="98" t="s">
        <v>238</v>
      </c>
      <c r="H6" s="102" t="s">
        <v>239</v>
      </c>
      <c r="I6" s="81" t="s">
        <v>240</v>
      </c>
      <c r="J6" s="75" t="s">
        <v>241</v>
      </c>
      <c r="K6" s="86">
        <v>27</v>
      </c>
      <c r="L6" s="93">
        <v>3.2000000000000002E-3</v>
      </c>
      <c r="M6" s="82">
        <v>3.3999999999999998E-3</v>
      </c>
      <c r="N6" s="81" t="s">
        <v>240</v>
      </c>
      <c r="O6" s="81" t="s">
        <v>241</v>
      </c>
      <c r="P6" s="81" t="s">
        <v>242</v>
      </c>
      <c r="Q6" s="81" t="s">
        <v>243</v>
      </c>
      <c r="R6" s="75" t="s">
        <v>240</v>
      </c>
      <c r="S6" s="86">
        <v>0.09</v>
      </c>
      <c r="T6" s="98" t="s">
        <v>244</v>
      </c>
      <c r="U6" s="102" t="s">
        <v>245</v>
      </c>
      <c r="V6" s="82">
        <v>6.4</v>
      </c>
      <c r="W6" s="82">
        <v>56.9</v>
      </c>
      <c r="X6" s="37">
        <v>5.52</v>
      </c>
      <c r="Y6" s="102" t="s">
        <v>246</v>
      </c>
      <c r="Z6" s="93">
        <v>2E-3</v>
      </c>
      <c r="AA6" s="41"/>
      <c r="AB6" s="171"/>
      <c r="AC6" s="171"/>
      <c r="AD6" s="171"/>
      <c r="AE6" s="171"/>
      <c r="AF6" s="171"/>
      <c r="AG6" s="171"/>
      <c r="AH6" s="171"/>
      <c r="AI6" s="171"/>
      <c r="AJ6" s="171"/>
      <c r="AK6" s="171"/>
      <c r="AL6" s="171"/>
      <c r="AM6" s="171"/>
      <c r="AN6" s="171"/>
      <c r="AO6" s="171"/>
      <c r="AP6" s="171"/>
      <c r="AQ6" s="171"/>
      <c r="AR6" s="171"/>
      <c r="AS6" s="171"/>
      <c r="AT6" s="171"/>
      <c r="AU6" s="171"/>
      <c r="AV6" s="171"/>
      <c r="AW6" s="171"/>
      <c r="AX6" s="171"/>
      <c r="AY6" s="171"/>
      <c r="AZ6" s="171"/>
      <c r="BA6" s="171"/>
      <c r="BB6" s="171"/>
      <c r="BC6" s="171"/>
      <c r="BD6" s="171"/>
      <c r="BE6" s="171"/>
      <c r="BF6" s="171"/>
      <c r="BG6" s="171"/>
      <c r="BH6" s="172"/>
    </row>
    <row r="7" spans="1:60" x14ac:dyDescent="0.35">
      <c r="A7" s="78" t="s">
        <v>51</v>
      </c>
      <c r="B7" s="74">
        <v>44573</v>
      </c>
      <c r="C7" s="86">
        <v>2.87</v>
      </c>
      <c r="D7" s="86">
        <v>6.93</v>
      </c>
      <c r="E7" s="86">
        <v>23</v>
      </c>
      <c r="F7" s="93">
        <v>3.55</v>
      </c>
      <c r="G7" s="98" t="s">
        <v>238</v>
      </c>
      <c r="H7" s="102" t="s">
        <v>239</v>
      </c>
      <c r="I7" s="81" t="s">
        <v>240</v>
      </c>
      <c r="J7" s="75" t="s">
        <v>241</v>
      </c>
      <c r="K7" s="86">
        <v>28</v>
      </c>
      <c r="L7" s="93">
        <v>3.2000000000000002E-3</v>
      </c>
      <c r="M7" s="82">
        <v>1E-3</v>
      </c>
      <c r="N7" s="81" t="s">
        <v>240</v>
      </c>
      <c r="O7" s="82">
        <v>2.4</v>
      </c>
      <c r="P7" s="82">
        <v>5.0000000000000001E-4</v>
      </c>
      <c r="Q7" s="81" t="s">
        <v>243</v>
      </c>
      <c r="R7" s="75" t="s">
        <v>240</v>
      </c>
      <c r="S7" s="86">
        <v>0.02</v>
      </c>
      <c r="T7" s="86">
        <v>8.9999999999999993E-3</v>
      </c>
      <c r="U7" s="93">
        <v>0.44</v>
      </c>
      <c r="V7" s="82">
        <v>7.5</v>
      </c>
      <c r="W7" s="82">
        <v>169.7</v>
      </c>
      <c r="X7" s="37">
        <v>4.9800000000000004</v>
      </c>
      <c r="Y7" s="102" t="s">
        <v>246</v>
      </c>
      <c r="Z7" s="93">
        <v>7.0000000000000001E-3</v>
      </c>
      <c r="AA7" s="41"/>
      <c r="AB7" s="171"/>
      <c r="AC7" s="171"/>
      <c r="AD7" s="171"/>
      <c r="AE7" s="171"/>
      <c r="AF7" s="171"/>
      <c r="AG7" s="171"/>
      <c r="AH7" s="171"/>
      <c r="AI7" s="171"/>
      <c r="AJ7" s="171"/>
      <c r="AK7" s="171"/>
      <c r="AL7" s="171"/>
      <c r="AM7" s="171"/>
      <c r="AN7" s="171"/>
      <c r="AO7" s="171"/>
      <c r="AP7" s="171"/>
      <c r="AQ7" s="171"/>
      <c r="AR7" s="171"/>
      <c r="AS7" s="171"/>
      <c r="AT7" s="171"/>
      <c r="AU7" s="171"/>
      <c r="AV7" s="171"/>
      <c r="AW7" s="171"/>
      <c r="AX7" s="171"/>
      <c r="AY7" s="171"/>
      <c r="AZ7" s="171"/>
      <c r="BA7" s="171"/>
      <c r="BB7" s="171"/>
      <c r="BC7" s="171"/>
      <c r="BD7" s="171"/>
      <c r="BE7" s="171"/>
      <c r="BF7" s="171"/>
      <c r="BG7" s="171"/>
      <c r="BH7" s="172"/>
    </row>
    <row r="8" spans="1:60" x14ac:dyDescent="0.35">
      <c r="A8" s="78" t="s">
        <v>52</v>
      </c>
      <c r="B8" s="74">
        <v>44580</v>
      </c>
      <c r="C8" s="86">
        <v>0.25</v>
      </c>
      <c r="D8" s="86">
        <v>6.16</v>
      </c>
      <c r="E8" s="86">
        <v>7</v>
      </c>
      <c r="F8" s="93">
        <v>17.399999999999999</v>
      </c>
      <c r="G8" s="98" t="s">
        <v>238</v>
      </c>
      <c r="H8" s="102" t="s">
        <v>239</v>
      </c>
      <c r="I8" s="82">
        <v>0.03</v>
      </c>
      <c r="J8" s="75" t="s">
        <v>241</v>
      </c>
      <c r="K8" s="86">
        <v>33</v>
      </c>
      <c r="L8" s="93">
        <v>5.7999999999999996E-3</v>
      </c>
      <c r="M8" s="82">
        <v>3.3E-3</v>
      </c>
      <c r="N8" s="81" t="s">
        <v>240</v>
      </c>
      <c r="O8" s="81" t="s">
        <v>241</v>
      </c>
      <c r="P8" s="82">
        <v>1.2999999999999999E-3</v>
      </c>
      <c r="Q8" s="81" t="s">
        <v>243</v>
      </c>
      <c r="R8" s="75" t="s">
        <v>240</v>
      </c>
      <c r="S8" s="86">
        <v>0.28000000000000003</v>
      </c>
      <c r="T8" s="98" t="s">
        <v>244</v>
      </c>
      <c r="U8" s="102" t="s">
        <v>245</v>
      </c>
      <c r="V8" s="82">
        <v>6.5</v>
      </c>
      <c r="W8" s="82">
        <v>12.6</v>
      </c>
      <c r="X8" s="37">
        <v>21.7</v>
      </c>
      <c r="Y8" s="102" t="s">
        <v>246</v>
      </c>
      <c r="Z8" s="93">
        <v>0.01</v>
      </c>
      <c r="AA8" s="42"/>
      <c r="AB8" s="171"/>
      <c r="AC8" s="171"/>
      <c r="AD8" s="171"/>
      <c r="AE8" s="171"/>
      <c r="AF8" s="171"/>
      <c r="AG8" s="171"/>
      <c r="AH8" s="171"/>
      <c r="AI8" s="171"/>
      <c r="AJ8" s="171"/>
      <c r="AK8" s="171"/>
      <c r="AL8" s="171"/>
      <c r="AM8" s="171"/>
      <c r="AN8" s="171"/>
      <c r="AO8" s="171"/>
      <c r="AP8" s="171"/>
      <c r="AQ8" s="171"/>
      <c r="AR8" s="171"/>
      <c r="AS8" s="171"/>
      <c r="AT8" s="171"/>
      <c r="AU8" s="171"/>
      <c r="AV8" s="171"/>
      <c r="AW8" s="171"/>
      <c r="AX8" s="171"/>
      <c r="AY8" s="171"/>
      <c r="AZ8" s="171"/>
      <c r="BA8" s="171"/>
      <c r="BB8" s="171"/>
      <c r="BC8" s="171"/>
      <c r="BD8" s="171"/>
      <c r="BE8" s="171"/>
      <c r="BF8" s="171"/>
      <c r="BG8" s="171"/>
      <c r="BH8" s="172"/>
    </row>
    <row r="9" spans="1:60" x14ac:dyDescent="0.35">
      <c r="A9" s="78" t="s">
        <v>53</v>
      </c>
      <c r="B9" s="74">
        <v>44580</v>
      </c>
      <c r="C9" s="86">
        <v>0.55000000000000004</v>
      </c>
      <c r="D9" s="86">
        <v>6.66</v>
      </c>
      <c r="E9" s="86">
        <v>17</v>
      </c>
      <c r="F9" s="93">
        <v>8.35</v>
      </c>
      <c r="G9" s="98" t="s">
        <v>238</v>
      </c>
      <c r="H9" s="102" t="s">
        <v>239</v>
      </c>
      <c r="I9" s="81" t="s">
        <v>240</v>
      </c>
      <c r="J9" s="75" t="s">
        <v>241</v>
      </c>
      <c r="K9" s="86">
        <v>27</v>
      </c>
      <c r="L9" s="93">
        <v>7.1000000000000004E-3</v>
      </c>
      <c r="M9" s="82">
        <v>8.8999999999999999E-3</v>
      </c>
      <c r="N9" s="81" t="s">
        <v>240</v>
      </c>
      <c r="O9" s="81" t="s">
        <v>241</v>
      </c>
      <c r="P9" s="81" t="s">
        <v>242</v>
      </c>
      <c r="Q9" s="81" t="s">
        <v>243</v>
      </c>
      <c r="R9" s="75" t="s">
        <v>240</v>
      </c>
      <c r="S9" s="86">
        <v>0.17</v>
      </c>
      <c r="T9" s="98" t="s">
        <v>244</v>
      </c>
      <c r="U9" s="93">
        <v>0.48</v>
      </c>
      <c r="V9" s="82">
        <v>7.3</v>
      </c>
      <c r="W9" s="82">
        <v>51.3</v>
      </c>
      <c r="X9" s="37">
        <v>29.4</v>
      </c>
      <c r="Y9" s="102" t="s">
        <v>246</v>
      </c>
      <c r="Z9" s="93">
        <v>4.5999999999999999E-3</v>
      </c>
      <c r="AA9" s="42"/>
      <c r="AB9" s="171"/>
      <c r="AC9" s="171"/>
      <c r="AD9" s="171"/>
      <c r="AE9" s="171"/>
      <c r="AF9" s="171"/>
      <c r="AG9" s="171"/>
      <c r="AH9" s="171"/>
      <c r="AI9" s="171"/>
      <c r="AJ9" s="171"/>
      <c r="AK9" s="171"/>
      <c r="AL9" s="171"/>
      <c r="AM9" s="171"/>
      <c r="AN9" s="171"/>
      <c r="AO9" s="171"/>
      <c r="AP9" s="171"/>
      <c r="AQ9" s="171"/>
      <c r="AR9" s="171"/>
      <c r="AS9" s="171"/>
      <c r="AT9" s="171"/>
      <c r="AU9" s="171"/>
      <c r="AV9" s="171"/>
      <c r="AW9" s="171"/>
      <c r="AX9" s="171"/>
      <c r="AY9" s="171"/>
      <c r="AZ9" s="171"/>
      <c r="BA9" s="171"/>
      <c r="BB9" s="171"/>
      <c r="BC9" s="171"/>
      <c r="BD9" s="171"/>
      <c r="BE9" s="171"/>
      <c r="BF9" s="171"/>
      <c r="BG9" s="171"/>
      <c r="BH9" s="172"/>
    </row>
    <row r="10" spans="1:60" x14ac:dyDescent="0.35">
      <c r="A10" s="78" t="s">
        <v>54</v>
      </c>
      <c r="B10" s="74">
        <v>44580</v>
      </c>
      <c r="C10" s="86">
        <v>0.28999999999999998</v>
      </c>
      <c r="D10" s="86">
        <v>6.59</v>
      </c>
      <c r="E10" s="86">
        <v>9.5</v>
      </c>
      <c r="F10" s="93">
        <v>1.85</v>
      </c>
      <c r="G10" s="98" t="s">
        <v>238</v>
      </c>
      <c r="H10" s="102" t="s">
        <v>239</v>
      </c>
      <c r="I10" s="81" t="s">
        <v>240</v>
      </c>
      <c r="J10" s="75" t="s">
        <v>241</v>
      </c>
      <c r="K10" s="86">
        <v>37</v>
      </c>
      <c r="L10" s="93">
        <v>3.8999999999999998E-3</v>
      </c>
      <c r="M10" s="82">
        <v>7.1000000000000004E-3</v>
      </c>
      <c r="N10" s="81" t="s">
        <v>240</v>
      </c>
      <c r="O10" s="82">
        <v>2.9</v>
      </c>
      <c r="P10" s="82">
        <v>5.0000000000000001E-4</v>
      </c>
      <c r="Q10" s="81" t="s">
        <v>243</v>
      </c>
      <c r="R10" s="75" t="s">
        <v>240</v>
      </c>
      <c r="S10" s="86">
        <v>0.24</v>
      </c>
      <c r="T10" s="98" t="s">
        <v>244</v>
      </c>
      <c r="U10" s="102" t="s">
        <v>245</v>
      </c>
      <c r="V10" s="82">
        <v>6.6</v>
      </c>
      <c r="W10" s="82">
        <v>90.8</v>
      </c>
      <c r="X10" s="37">
        <v>8.36</v>
      </c>
      <c r="Y10" s="102" t="s">
        <v>246</v>
      </c>
      <c r="Z10" s="93">
        <v>1.01E-2</v>
      </c>
      <c r="AA10" s="42"/>
      <c r="AB10" s="171"/>
      <c r="AC10" s="171"/>
      <c r="AD10" s="171"/>
      <c r="AE10" s="171"/>
      <c r="AF10" s="171"/>
      <c r="AG10" s="171"/>
      <c r="AH10" s="171"/>
      <c r="AI10" s="171"/>
      <c r="AJ10" s="171"/>
      <c r="AK10" s="171"/>
      <c r="AL10" s="171"/>
      <c r="AM10" s="171"/>
      <c r="AN10" s="171"/>
      <c r="AO10" s="171"/>
      <c r="AP10" s="171"/>
      <c r="AQ10" s="171"/>
      <c r="AR10" s="171"/>
      <c r="AS10" s="171"/>
      <c r="AT10" s="171"/>
      <c r="AU10" s="171"/>
      <c r="AV10" s="171"/>
      <c r="AW10" s="171"/>
      <c r="AX10" s="171"/>
      <c r="AY10" s="171"/>
      <c r="AZ10" s="171"/>
      <c r="BA10" s="171"/>
      <c r="BB10" s="171"/>
      <c r="BC10" s="171"/>
      <c r="BD10" s="171"/>
      <c r="BE10" s="171"/>
      <c r="BF10" s="171"/>
      <c r="BG10" s="171"/>
      <c r="BH10" s="172"/>
    </row>
    <row r="11" spans="1:60" x14ac:dyDescent="0.35">
      <c r="A11" s="78" t="s">
        <v>55</v>
      </c>
      <c r="B11" s="74">
        <v>44580</v>
      </c>
      <c r="C11" s="86">
        <v>0.2</v>
      </c>
      <c r="D11" s="86">
        <v>6.34</v>
      </c>
      <c r="E11" s="86">
        <v>9.8000000000000007</v>
      </c>
      <c r="F11" s="93">
        <v>5</v>
      </c>
      <c r="G11" s="98" t="s">
        <v>238</v>
      </c>
      <c r="H11" s="102" t="s">
        <v>239</v>
      </c>
      <c r="I11" s="81" t="s">
        <v>240</v>
      </c>
      <c r="J11" s="75" t="s">
        <v>241</v>
      </c>
      <c r="K11" s="86">
        <v>69</v>
      </c>
      <c r="L11" s="93">
        <v>7.7999999999999996E-3</v>
      </c>
      <c r="M11" s="82">
        <v>6.1000000000000004E-3</v>
      </c>
      <c r="N11" s="81" t="s">
        <v>240</v>
      </c>
      <c r="O11" s="81" t="s">
        <v>241</v>
      </c>
      <c r="P11" s="81" t="s">
        <v>242</v>
      </c>
      <c r="Q11" s="81" t="s">
        <v>243</v>
      </c>
      <c r="R11" s="75" t="s">
        <v>240</v>
      </c>
      <c r="S11" s="86">
        <v>0.05</v>
      </c>
      <c r="T11" s="86">
        <v>2.4E-2</v>
      </c>
      <c r="U11" s="102" t="s">
        <v>245</v>
      </c>
      <c r="V11" s="82">
        <v>6.8</v>
      </c>
      <c r="W11" s="82">
        <v>92.7</v>
      </c>
      <c r="X11" s="37">
        <v>20.7</v>
      </c>
      <c r="Y11" s="102" t="s">
        <v>246</v>
      </c>
      <c r="Z11" s="93">
        <v>9.9000000000000008E-3</v>
      </c>
      <c r="AA11" s="42"/>
      <c r="AB11" s="171"/>
      <c r="AC11" s="171"/>
      <c r="AD11" s="171"/>
      <c r="AE11" s="171"/>
      <c r="AF11" s="171"/>
      <c r="AG11" s="171"/>
      <c r="AH11" s="171"/>
      <c r="AI11" s="171"/>
      <c r="AJ11" s="171"/>
      <c r="AK11" s="171"/>
      <c r="AL11" s="171"/>
      <c r="AM11" s="171"/>
      <c r="AN11" s="171"/>
      <c r="AO11" s="171"/>
      <c r="AP11" s="171"/>
      <c r="AQ11" s="171"/>
      <c r="AR11" s="171"/>
      <c r="AS11" s="171"/>
      <c r="AT11" s="171"/>
      <c r="AU11" s="171"/>
      <c r="AV11" s="171"/>
      <c r="AW11" s="171"/>
      <c r="AX11" s="171"/>
      <c r="AY11" s="171"/>
      <c r="AZ11" s="171"/>
      <c r="BA11" s="171"/>
      <c r="BB11" s="171"/>
      <c r="BC11" s="171"/>
      <c r="BD11" s="171"/>
      <c r="BE11" s="171"/>
      <c r="BF11" s="171"/>
      <c r="BG11" s="171"/>
      <c r="BH11" s="172"/>
    </row>
    <row r="12" spans="1:60" x14ac:dyDescent="0.35">
      <c r="A12" s="78" t="s">
        <v>56</v>
      </c>
      <c r="B12" s="74">
        <v>44580</v>
      </c>
      <c r="C12" s="86">
        <v>0.23</v>
      </c>
      <c r="D12" s="86">
        <v>6.99</v>
      </c>
      <c r="E12" s="86">
        <v>13</v>
      </c>
      <c r="F12" s="93">
        <v>5.41</v>
      </c>
      <c r="G12" s="98" t="s">
        <v>238</v>
      </c>
      <c r="H12" s="102" t="s">
        <v>239</v>
      </c>
      <c r="I12" s="81" t="s">
        <v>240</v>
      </c>
      <c r="J12" s="75" t="s">
        <v>241</v>
      </c>
      <c r="K12" s="86">
        <v>29</v>
      </c>
      <c r="L12" s="93">
        <v>5.4000000000000003E-3</v>
      </c>
      <c r="M12" s="82">
        <v>5.5999999999999999E-3</v>
      </c>
      <c r="N12" s="81" t="s">
        <v>240</v>
      </c>
      <c r="O12" s="81" t="s">
        <v>241</v>
      </c>
      <c r="P12" s="82">
        <v>2.9999999999999997E-4</v>
      </c>
      <c r="Q12" s="81" t="s">
        <v>243</v>
      </c>
      <c r="R12" s="75" t="s">
        <v>240</v>
      </c>
      <c r="S12" s="86">
        <v>0.25</v>
      </c>
      <c r="T12" s="98" t="s">
        <v>244</v>
      </c>
      <c r="U12" s="102" t="s">
        <v>245</v>
      </c>
      <c r="V12" s="82">
        <v>7</v>
      </c>
      <c r="W12" s="82">
        <v>90.5</v>
      </c>
      <c r="X12" s="37">
        <v>11.8</v>
      </c>
      <c r="Y12" s="102" t="s">
        <v>246</v>
      </c>
      <c r="Z12" s="93">
        <v>8.6E-3</v>
      </c>
      <c r="AA12" s="42"/>
      <c r="AB12" s="171"/>
      <c r="AC12" s="171"/>
      <c r="AD12" s="171"/>
      <c r="AE12" s="171"/>
      <c r="AF12" s="171"/>
      <c r="AG12" s="171"/>
      <c r="AH12" s="171"/>
      <c r="AI12" s="171"/>
      <c r="AJ12" s="171"/>
      <c r="AK12" s="171"/>
      <c r="AL12" s="171"/>
      <c r="AM12" s="171"/>
      <c r="AN12" s="171"/>
      <c r="AO12" s="171"/>
      <c r="AP12" s="171"/>
      <c r="AQ12" s="171"/>
      <c r="AR12" s="171"/>
      <c r="AS12" s="171"/>
      <c r="AT12" s="171"/>
      <c r="AU12" s="171"/>
      <c r="AV12" s="171"/>
      <c r="AW12" s="171"/>
      <c r="AX12" s="171"/>
      <c r="AY12" s="171"/>
      <c r="AZ12" s="171"/>
      <c r="BA12" s="171"/>
      <c r="BB12" s="171"/>
      <c r="BC12" s="171"/>
      <c r="BD12" s="171"/>
      <c r="BE12" s="171"/>
      <c r="BF12" s="171"/>
      <c r="BG12" s="171"/>
      <c r="BH12" s="172"/>
    </row>
    <row r="13" spans="1:60" x14ac:dyDescent="0.35">
      <c r="A13" s="78" t="s">
        <v>57</v>
      </c>
      <c r="B13" s="74">
        <v>44580</v>
      </c>
      <c r="C13" s="86">
        <v>0.2</v>
      </c>
      <c r="D13" s="86">
        <v>6.11</v>
      </c>
      <c r="E13" s="86">
        <v>0.97</v>
      </c>
      <c r="F13" s="93">
        <v>26</v>
      </c>
      <c r="G13" s="98" t="s">
        <v>238</v>
      </c>
      <c r="H13" s="102" t="s">
        <v>239</v>
      </c>
      <c r="I13" s="81" t="s">
        <v>240</v>
      </c>
      <c r="J13" s="75" t="s">
        <v>241</v>
      </c>
      <c r="K13" s="86">
        <v>82</v>
      </c>
      <c r="L13" s="93">
        <v>7.7000000000000002E-3</v>
      </c>
      <c r="M13" s="82">
        <v>5.0000000000000001E-3</v>
      </c>
      <c r="N13" s="81" t="s">
        <v>240</v>
      </c>
      <c r="O13" s="81" t="s">
        <v>241</v>
      </c>
      <c r="P13" s="81" t="s">
        <v>242</v>
      </c>
      <c r="Q13" s="81" t="s">
        <v>243</v>
      </c>
      <c r="R13" s="75" t="s">
        <v>240</v>
      </c>
      <c r="S13" s="86">
        <v>0.11</v>
      </c>
      <c r="T13" s="98" t="s">
        <v>244</v>
      </c>
      <c r="U13" s="93">
        <v>1.2</v>
      </c>
      <c r="V13" s="82">
        <v>7</v>
      </c>
      <c r="W13" s="82">
        <v>96.1</v>
      </c>
      <c r="X13" s="37">
        <v>32.4</v>
      </c>
      <c r="Y13" s="102" t="s">
        <v>246</v>
      </c>
      <c r="Z13" s="93">
        <v>6.4999999999999997E-3</v>
      </c>
      <c r="AA13" s="42"/>
      <c r="AB13" s="171"/>
      <c r="AC13" s="171"/>
      <c r="AD13" s="171"/>
      <c r="AE13" s="171"/>
      <c r="AF13" s="171"/>
      <c r="AG13" s="171"/>
      <c r="AH13" s="171"/>
      <c r="AI13" s="171"/>
      <c r="AJ13" s="171"/>
      <c r="AK13" s="171"/>
      <c r="AL13" s="171"/>
      <c r="AM13" s="171"/>
      <c r="AN13" s="171"/>
      <c r="AO13" s="171"/>
      <c r="AP13" s="171"/>
      <c r="AQ13" s="171"/>
      <c r="AR13" s="171"/>
      <c r="AS13" s="171"/>
      <c r="AT13" s="171"/>
      <c r="AU13" s="171"/>
      <c r="AV13" s="171"/>
      <c r="AW13" s="171"/>
      <c r="AX13" s="171"/>
      <c r="AY13" s="171"/>
      <c r="AZ13" s="171"/>
      <c r="BA13" s="171"/>
      <c r="BB13" s="171"/>
      <c r="BC13" s="171"/>
      <c r="BD13" s="171"/>
      <c r="BE13" s="171"/>
      <c r="BF13" s="171"/>
      <c r="BG13" s="171"/>
      <c r="BH13" s="172"/>
    </row>
    <row r="14" spans="1:60" x14ac:dyDescent="0.35">
      <c r="A14" s="78" t="s">
        <v>58</v>
      </c>
      <c r="B14" s="74">
        <v>44580</v>
      </c>
      <c r="C14" s="86">
        <v>1.06</v>
      </c>
      <c r="D14" s="86">
        <v>6.14</v>
      </c>
      <c r="E14" s="86">
        <v>8.6</v>
      </c>
      <c r="F14" s="93">
        <v>3.16</v>
      </c>
      <c r="G14" s="98" t="s">
        <v>238</v>
      </c>
      <c r="H14" s="102" t="s">
        <v>239</v>
      </c>
      <c r="I14" s="81" t="s">
        <v>240</v>
      </c>
      <c r="J14" s="75" t="s">
        <v>241</v>
      </c>
      <c r="K14" s="86">
        <v>30</v>
      </c>
      <c r="L14" s="93">
        <v>4.7000000000000002E-3</v>
      </c>
      <c r="M14" s="82">
        <v>4.0000000000000001E-3</v>
      </c>
      <c r="N14" s="81" t="s">
        <v>240</v>
      </c>
      <c r="O14" s="81" t="s">
        <v>241</v>
      </c>
      <c r="P14" s="81" t="s">
        <v>242</v>
      </c>
      <c r="Q14" s="81" t="s">
        <v>243</v>
      </c>
      <c r="R14" s="75" t="s">
        <v>240</v>
      </c>
      <c r="S14" s="86">
        <v>0.12</v>
      </c>
      <c r="T14" s="98" t="s">
        <v>244</v>
      </c>
      <c r="U14" s="102" t="s">
        <v>245</v>
      </c>
      <c r="V14" s="82">
        <v>7.2</v>
      </c>
      <c r="W14" s="82">
        <v>96.4</v>
      </c>
      <c r="X14" s="37">
        <v>9.58</v>
      </c>
      <c r="Y14" s="102" t="s">
        <v>246</v>
      </c>
      <c r="Z14" s="93">
        <v>3.3E-3</v>
      </c>
      <c r="AA14" s="42"/>
      <c r="AB14" s="171"/>
      <c r="AC14" s="171"/>
      <c r="AD14" s="171"/>
      <c r="AE14" s="171"/>
      <c r="AF14" s="171"/>
      <c r="AG14" s="171"/>
      <c r="AH14" s="171"/>
      <c r="AI14" s="171"/>
      <c r="AJ14" s="171"/>
      <c r="AK14" s="171"/>
      <c r="AL14" s="171"/>
      <c r="AM14" s="171"/>
      <c r="AN14" s="171"/>
      <c r="AO14" s="171"/>
      <c r="AP14" s="171"/>
      <c r="AQ14" s="171"/>
      <c r="AR14" s="171"/>
      <c r="AS14" s="171"/>
      <c r="AT14" s="171"/>
      <c r="AU14" s="171"/>
      <c r="AV14" s="171"/>
      <c r="AW14" s="171"/>
      <c r="AX14" s="171"/>
      <c r="AY14" s="171"/>
      <c r="AZ14" s="171"/>
      <c r="BA14" s="171"/>
      <c r="BB14" s="171"/>
      <c r="BC14" s="171"/>
      <c r="BD14" s="171"/>
      <c r="BE14" s="171"/>
      <c r="BF14" s="171"/>
      <c r="BG14" s="171"/>
      <c r="BH14" s="172"/>
    </row>
    <row r="15" spans="1:60" x14ac:dyDescent="0.35">
      <c r="A15" s="78" t="s">
        <v>59</v>
      </c>
      <c r="B15" s="74">
        <v>44580</v>
      </c>
      <c r="C15" s="86">
        <v>1</v>
      </c>
      <c r="D15" s="86">
        <v>5.98</v>
      </c>
      <c r="E15" s="86">
        <v>11</v>
      </c>
      <c r="F15" s="93">
        <v>1.53</v>
      </c>
      <c r="G15" s="98" t="s">
        <v>238</v>
      </c>
      <c r="H15" s="102" t="s">
        <v>239</v>
      </c>
      <c r="I15" s="81" t="s">
        <v>240</v>
      </c>
      <c r="J15" s="75" t="s">
        <v>241</v>
      </c>
      <c r="K15" s="86">
        <v>62</v>
      </c>
      <c r="L15" s="93">
        <v>4.5999999999999999E-3</v>
      </c>
      <c r="M15" s="82">
        <v>4.1999999999999997E-3</v>
      </c>
      <c r="N15" s="81" t="s">
        <v>240</v>
      </c>
      <c r="O15" s="81" t="s">
        <v>241</v>
      </c>
      <c r="P15" s="81" t="s">
        <v>242</v>
      </c>
      <c r="Q15" s="81" t="s">
        <v>243</v>
      </c>
      <c r="R15" s="75" t="s">
        <v>240</v>
      </c>
      <c r="S15" s="86">
        <v>0.12</v>
      </c>
      <c r="T15" s="86">
        <v>6.0000000000000001E-3</v>
      </c>
      <c r="U15" s="102" t="s">
        <v>245</v>
      </c>
      <c r="V15" s="82">
        <v>7</v>
      </c>
      <c r="W15" s="82">
        <v>112</v>
      </c>
      <c r="X15" s="37">
        <v>19.5</v>
      </c>
      <c r="Y15" s="102" t="s">
        <v>246</v>
      </c>
      <c r="Z15" s="93">
        <v>5.1999999999999998E-3</v>
      </c>
      <c r="AA15" s="42"/>
      <c r="AB15" s="171"/>
      <c r="AC15" s="171"/>
      <c r="AD15" s="171"/>
      <c r="AE15" s="171"/>
      <c r="AF15" s="171"/>
      <c r="AG15" s="171"/>
      <c r="AH15" s="171"/>
      <c r="AI15" s="171"/>
      <c r="AJ15" s="171"/>
      <c r="AK15" s="171"/>
      <c r="AL15" s="171"/>
      <c r="AM15" s="171"/>
      <c r="AN15" s="171"/>
      <c r="AO15" s="171"/>
      <c r="AP15" s="171"/>
      <c r="AQ15" s="171"/>
      <c r="AR15" s="171"/>
      <c r="AS15" s="171"/>
      <c r="AT15" s="171"/>
      <c r="AU15" s="171"/>
      <c r="AV15" s="171"/>
      <c r="AW15" s="171"/>
      <c r="AX15" s="171"/>
      <c r="AY15" s="171"/>
      <c r="AZ15" s="171"/>
      <c r="BA15" s="171"/>
      <c r="BB15" s="171"/>
      <c r="BC15" s="171"/>
      <c r="BD15" s="171"/>
      <c r="BE15" s="171"/>
      <c r="BF15" s="171"/>
      <c r="BG15" s="171"/>
      <c r="BH15" s="172"/>
    </row>
    <row r="16" spans="1:60" x14ac:dyDescent="0.35">
      <c r="A16" s="78" t="s">
        <v>60</v>
      </c>
      <c r="B16" s="74">
        <v>44580</v>
      </c>
      <c r="C16" s="86">
        <v>1.42</v>
      </c>
      <c r="D16" s="86">
        <v>5.83</v>
      </c>
      <c r="E16" s="86">
        <v>7.6</v>
      </c>
      <c r="F16" s="93">
        <v>4.76</v>
      </c>
      <c r="G16" s="98" t="s">
        <v>238</v>
      </c>
      <c r="H16" s="102" t="s">
        <v>239</v>
      </c>
      <c r="I16" s="81" t="s">
        <v>240</v>
      </c>
      <c r="J16" s="75" t="s">
        <v>241</v>
      </c>
      <c r="K16" s="86">
        <v>23</v>
      </c>
      <c r="L16" s="93">
        <v>3.5999999999999999E-3</v>
      </c>
      <c r="M16" s="82">
        <v>3.0999999999999999E-3</v>
      </c>
      <c r="N16" s="81" t="s">
        <v>240</v>
      </c>
      <c r="O16" s="82">
        <v>4.8</v>
      </c>
      <c r="P16" s="81" t="s">
        <v>242</v>
      </c>
      <c r="Q16" s="81" t="s">
        <v>243</v>
      </c>
      <c r="R16" s="75" t="s">
        <v>240</v>
      </c>
      <c r="S16" s="86">
        <v>0.09</v>
      </c>
      <c r="T16" s="98" t="s">
        <v>244</v>
      </c>
      <c r="U16" s="102" t="s">
        <v>245</v>
      </c>
      <c r="V16" s="82">
        <v>7.4</v>
      </c>
      <c r="W16" s="82">
        <v>105</v>
      </c>
      <c r="X16" s="37">
        <v>8.1199999999999992</v>
      </c>
      <c r="Y16" s="102" t="s">
        <v>246</v>
      </c>
      <c r="Z16" s="93">
        <v>1.6000000000000001E-3</v>
      </c>
      <c r="AA16" s="42"/>
      <c r="AB16" s="171"/>
      <c r="AC16" s="171"/>
      <c r="AD16" s="171"/>
      <c r="AE16" s="171"/>
      <c r="AF16" s="171"/>
      <c r="AG16" s="171"/>
      <c r="AH16" s="171"/>
      <c r="AI16" s="171"/>
      <c r="AJ16" s="171"/>
      <c r="AK16" s="171"/>
      <c r="AL16" s="171"/>
      <c r="AM16" s="171"/>
      <c r="AN16" s="171"/>
      <c r="AO16" s="171"/>
      <c r="AP16" s="171"/>
      <c r="AQ16" s="171"/>
      <c r="AR16" s="171"/>
      <c r="AS16" s="171"/>
      <c r="AT16" s="171"/>
      <c r="AU16" s="171"/>
      <c r="AV16" s="171"/>
      <c r="AW16" s="171"/>
      <c r="AX16" s="171"/>
      <c r="AY16" s="171"/>
      <c r="AZ16" s="171"/>
      <c r="BA16" s="171"/>
      <c r="BB16" s="171"/>
      <c r="BC16" s="171"/>
      <c r="BD16" s="171"/>
      <c r="BE16" s="171"/>
      <c r="BF16" s="171"/>
      <c r="BG16" s="171"/>
      <c r="BH16" s="172"/>
    </row>
    <row r="17" spans="1:60" x14ac:dyDescent="0.35">
      <c r="A17" s="78" t="s">
        <v>61</v>
      </c>
      <c r="B17" s="74">
        <v>44580</v>
      </c>
      <c r="C17" s="86">
        <v>1.1299999999999999</v>
      </c>
      <c r="D17" s="86">
        <v>6.26</v>
      </c>
      <c r="E17" s="86">
        <v>24</v>
      </c>
      <c r="F17" s="93">
        <v>1.35</v>
      </c>
      <c r="G17" s="98" t="s">
        <v>238</v>
      </c>
      <c r="H17" s="102" t="s">
        <v>239</v>
      </c>
      <c r="I17" s="81" t="s">
        <v>240</v>
      </c>
      <c r="J17" s="75" t="s">
        <v>241</v>
      </c>
      <c r="K17" s="86">
        <v>120</v>
      </c>
      <c r="L17" s="93">
        <v>7.6E-3</v>
      </c>
      <c r="M17" s="82">
        <v>3.7000000000000002E-3</v>
      </c>
      <c r="N17" s="81" t="s">
        <v>240</v>
      </c>
      <c r="O17" s="82">
        <v>1.2</v>
      </c>
      <c r="P17" s="81" t="s">
        <v>242</v>
      </c>
      <c r="Q17" s="81" t="s">
        <v>243</v>
      </c>
      <c r="R17" s="75" t="s">
        <v>240</v>
      </c>
      <c r="S17" s="86">
        <v>0.11</v>
      </c>
      <c r="T17" s="98" t="s">
        <v>244</v>
      </c>
      <c r="U17" s="102" t="s">
        <v>245</v>
      </c>
      <c r="V17" s="82">
        <v>6.9</v>
      </c>
      <c r="W17" s="82">
        <v>120.4</v>
      </c>
      <c r="X17" s="37">
        <v>24</v>
      </c>
      <c r="Y17" s="102" t="s">
        <v>246</v>
      </c>
      <c r="Z17" s="93">
        <v>4.4000000000000003E-3</v>
      </c>
      <c r="AA17" s="42"/>
      <c r="AB17" s="171"/>
      <c r="AC17" s="171"/>
      <c r="AD17" s="171"/>
      <c r="AE17" s="171"/>
      <c r="AF17" s="171"/>
      <c r="AG17" s="171"/>
      <c r="AH17" s="171"/>
      <c r="AI17" s="171"/>
      <c r="AJ17" s="171"/>
      <c r="AK17" s="171"/>
      <c r="AL17" s="171"/>
      <c r="AM17" s="171"/>
      <c r="AN17" s="171"/>
      <c r="AO17" s="171"/>
      <c r="AP17" s="171"/>
      <c r="AQ17" s="171"/>
      <c r="AR17" s="171"/>
      <c r="AS17" s="171"/>
      <c r="AT17" s="171"/>
      <c r="AU17" s="171"/>
      <c r="AV17" s="171"/>
      <c r="AW17" s="171"/>
      <c r="AX17" s="171"/>
      <c r="AY17" s="171"/>
      <c r="AZ17" s="171"/>
      <c r="BA17" s="171"/>
      <c r="BB17" s="171"/>
      <c r="BC17" s="171"/>
      <c r="BD17" s="171"/>
      <c r="BE17" s="171"/>
      <c r="BF17" s="171"/>
      <c r="BG17" s="171"/>
      <c r="BH17" s="172"/>
    </row>
    <row r="18" spans="1:60" x14ac:dyDescent="0.35">
      <c r="A18" s="78" t="s">
        <v>204</v>
      </c>
      <c r="B18" s="74">
        <v>44580</v>
      </c>
      <c r="C18" s="86">
        <v>0.73</v>
      </c>
      <c r="D18" s="86">
        <v>5.26</v>
      </c>
      <c r="E18" s="86">
        <v>18</v>
      </c>
      <c r="F18" s="93">
        <v>2.34</v>
      </c>
      <c r="G18" s="98" t="s">
        <v>238</v>
      </c>
      <c r="H18" s="102" t="s">
        <v>239</v>
      </c>
      <c r="I18" s="81" t="s">
        <v>240</v>
      </c>
      <c r="J18" s="75" t="s">
        <v>241</v>
      </c>
      <c r="K18" s="86">
        <v>76</v>
      </c>
      <c r="L18" s="93">
        <v>5.7999999999999996E-3</v>
      </c>
      <c r="M18" s="82">
        <v>4.7000000000000002E-3</v>
      </c>
      <c r="N18" s="81" t="s">
        <v>240</v>
      </c>
      <c r="O18" s="82">
        <v>4.0999999999999996</v>
      </c>
      <c r="P18" s="81" t="s">
        <v>242</v>
      </c>
      <c r="Q18" s="81" t="s">
        <v>243</v>
      </c>
      <c r="R18" s="75" t="s">
        <v>240</v>
      </c>
      <c r="S18" s="86">
        <v>7.0000000000000007E-2</v>
      </c>
      <c r="T18" s="98" t="s">
        <v>244</v>
      </c>
      <c r="U18" s="102" t="s">
        <v>245</v>
      </c>
      <c r="V18" s="82">
        <v>7.1</v>
      </c>
      <c r="W18" s="82">
        <v>117.9</v>
      </c>
      <c r="X18" s="37">
        <v>10.5</v>
      </c>
      <c r="Y18" s="102" t="s">
        <v>246</v>
      </c>
      <c r="Z18" s="93">
        <v>6.7999999999999996E-3</v>
      </c>
      <c r="AA18" s="42"/>
      <c r="AB18" s="171"/>
      <c r="AC18" s="171"/>
      <c r="AD18" s="171"/>
      <c r="AE18" s="171"/>
      <c r="AF18" s="171"/>
      <c r="AG18" s="171"/>
      <c r="AH18" s="171"/>
      <c r="AI18" s="171"/>
      <c r="AJ18" s="171"/>
      <c r="AK18" s="171"/>
      <c r="AL18" s="171"/>
      <c r="AM18" s="171"/>
      <c r="AN18" s="171"/>
      <c r="AO18" s="171"/>
      <c r="AP18" s="171"/>
      <c r="AQ18" s="171"/>
      <c r="AR18" s="171"/>
      <c r="AS18" s="171"/>
      <c r="AT18" s="171"/>
      <c r="AU18" s="171"/>
      <c r="AV18" s="171"/>
      <c r="AW18" s="171"/>
      <c r="AX18" s="171"/>
      <c r="AY18" s="171"/>
      <c r="AZ18" s="171"/>
      <c r="BA18" s="171"/>
      <c r="BB18" s="171"/>
      <c r="BC18" s="171"/>
      <c r="BD18" s="171"/>
      <c r="BE18" s="171"/>
      <c r="BF18" s="171"/>
      <c r="BG18" s="171"/>
      <c r="BH18" s="172"/>
    </row>
    <row r="19" spans="1:60" x14ac:dyDescent="0.35">
      <c r="A19" s="78" t="s">
        <v>205</v>
      </c>
      <c r="B19" s="74">
        <v>44580</v>
      </c>
      <c r="C19" s="86">
        <v>1</v>
      </c>
      <c r="D19" s="86">
        <v>5.17</v>
      </c>
      <c r="E19" s="86">
        <v>8.5</v>
      </c>
      <c r="F19" s="93">
        <v>1.79</v>
      </c>
      <c r="G19" s="98" t="s">
        <v>238</v>
      </c>
      <c r="H19" s="102" t="s">
        <v>239</v>
      </c>
      <c r="I19" s="82">
        <v>0.04</v>
      </c>
      <c r="J19" s="75" t="s">
        <v>241</v>
      </c>
      <c r="K19" s="86">
        <v>91</v>
      </c>
      <c r="L19" s="93">
        <v>4.1999999999999997E-3</v>
      </c>
      <c r="M19" s="82">
        <v>8.2000000000000007E-3</v>
      </c>
      <c r="N19" s="81" t="s">
        <v>240</v>
      </c>
      <c r="O19" s="82">
        <v>2.4</v>
      </c>
      <c r="P19" s="82">
        <v>5.0000000000000001E-4</v>
      </c>
      <c r="Q19" s="81" t="s">
        <v>243</v>
      </c>
      <c r="R19" s="75" t="s">
        <v>240</v>
      </c>
      <c r="S19" s="86">
        <v>0.32</v>
      </c>
      <c r="T19" s="98" t="s">
        <v>244</v>
      </c>
      <c r="U19" s="102" t="s">
        <v>245</v>
      </c>
      <c r="V19" s="82">
        <v>6.6</v>
      </c>
      <c r="W19" s="82">
        <v>132.9</v>
      </c>
      <c r="X19" s="37">
        <v>3.69</v>
      </c>
      <c r="Y19" s="102" t="s">
        <v>246</v>
      </c>
      <c r="Z19" s="93">
        <v>1.6400000000000001E-2</v>
      </c>
      <c r="AA19" s="42"/>
      <c r="AB19" s="171"/>
      <c r="AC19" s="171"/>
      <c r="AD19" s="171"/>
      <c r="AE19" s="171"/>
      <c r="AF19" s="171"/>
      <c r="AG19" s="171"/>
      <c r="AH19" s="171"/>
      <c r="AI19" s="171"/>
      <c r="AJ19" s="171"/>
      <c r="AK19" s="171"/>
      <c r="AL19" s="171"/>
      <c r="AM19" s="171"/>
      <c r="AN19" s="171"/>
      <c r="AO19" s="171"/>
      <c r="AP19" s="171"/>
      <c r="AQ19" s="171"/>
      <c r="AR19" s="171"/>
      <c r="AS19" s="171"/>
      <c r="AT19" s="171"/>
      <c r="AU19" s="171"/>
      <c r="AV19" s="171"/>
      <c r="AW19" s="171"/>
      <c r="AX19" s="171"/>
      <c r="AY19" s="171"/>
      <c r="AZ19" s="171"/>
      <c r="BA19" s="171"/>
      <c r="BB19" s="171"/>
      <c r="BC19" s="171"/>
      <c r="BD19" s="171"/>
      <c r="BE19" s="171"/>
      <c r="BF19" s="171"/>
      <c r="BG19" s="171"/>
      <c r="BH19" s="172"/>
    </row>
    <row r="20" spans="1:60" x14ac:dyDescent="0.35">
      <c r="A20" s="78" t="s">
        <v>62</v>
      </c>
      <c r="B20" s="74">
        <v>44580</v>
      </c>
      <c r="C20" s="86">
        <v>0.2</v>
      </c>
      <c r="D20" s="86">
        <v>5.99</v>
      </c>
      <c r="E20" s="86">
        <v>0.63</v>
      </c>
      <c r="F20" s="93">
        <v>3.87</v>
      </c>
      <c r="G20" s="98" t="s">
        <v>238</v>
      </c>
      <c r="H20" s="102" t="s">
        <v>239</v>
      </c>
      <c r="I20" s="81" t="s">
        <v>240</v>
      </c>
      <c r="J20" s="75" t="s">
        <v>241</v>
      </c>
      <c r="K20" s="86">
        <v>37</v>
      </c>
      <c r="L20" s="93">
        <v>2.3999999999999998E-3</v>
      </c>
      <c r="M20" s="82">
        <v>3.0000000000000001E-3</v>
      </c>
      <c r="N20" s="81" t="s">
        <v>240</v>
      </c>
      <c r="O20" s="82">
        <v>1.2</v>
      </c>
      <c r="P20" s="81" t="s">
        <v>242</v>
      </c>
      <c r="Q20" s="81" t="s">
        <v>243</v>
      </c>
      <c r="R20" s="75" t="s">
        <v>240</v>
      </c>
      <c r="S20" s="86">
        <v>0.31</v>
      </c>
      <c r="T20" s="98" t="s">
        <v>244</v>
      </c>
      <c r="U20" s="102" t="s">
        <v>245</v>
      </c>
      <c r="V20" s="82">
        <v>6.3</v>
      </c>
      <c r="W20" s="82">
        <v>155</v>
      </c>
      <c r="X20" s="37">
        <v>1.85</v>
      </c>
      <c r="Y20" s="102" t="s">
        <v>246</v>
      </c>
      <c r="Z20" s="93">
        <v>3.3999999999999998E-3</v>
      </c>
      <c r="AA20" s="42"/>
      <c r="AB20" s="171"/>
      <c r="AC20" s="171"/>
      <c r="AD20" s="171"/>
      <c r="AE20" s="171"/>
      <c r="AF20" s="171"/>
      <c r="AG20" s="171"/>
      <c r="AH20" s="171"/>
      <c r="AI20" s="171"/>
      <c r="AJ20" s="171"/>
      <c r="AK20" s="171"/>
      <c r="AL20" s="171"/>
      <c r="AM20" s="171"/>
      <c r="AN20" s="171"/>
      <c r="AO20" s="171"/>
      <c r="AP20" s="171"/>
      <c r="AQ20" s="171"/>
      <c r="AR20" s="171"/>
      <c r="AS20" s="171"/>
      <c r="AT20" s="171"/>
      <c r="AU20" s="171"/>
      <c r="AV20" s="171"/>
      <c r="AW20" s="171"/>
      <c r="AX20" s="171"/>
      <c r="AY20" s="171"/>
      <c r="AZ20" s="171"/>
      <c r="BA20" s="171"/>
      <c r="BB20" s="171"/>
      <c r="BC20" s="171"/>
      <c r="BD20" s="171"/>
      <c r="BE20" s="171"/>
      <c r="BF20" s="171"/>
      <c r="BG20" s="171"/>
      <c r="BH20" s="172"/>
    </row>
    <row r="21" spans="1:60" x14ac:dyDescent="0.35">
      <c r="A21" s="78" t="s">
        <v>63</v>
      </c>
      <c r="B21" s="74">
        <v>44580</v>
      </c>
      <c r="C21" s="86">
        <v>0.13</v>
      </c>
      <c r="D21" s="86">
        <v>6.02</v>
      </c>
      <c r="E21" s="86">
        <v>1.3</v>
      </c>
      <c r="F21" s="93">
        <v>3.92</v>
      </c>
      <c r="G21" s="98" t="s">
        <v>238</v>
      </c>
      <c r="H21" s="102" t="s">
        <v>239</v>
      </c>
      <c r="I21" s="81" t="s">
        <v>240</v>
      </c>
      <c r="J21" s="75" t="s">
        <v>241</v>
      </c>
      <c r="K21" s="86">
        <v>180</v>
      </c>
      <c r="L21" s="93">
        <v>3.3E-3</v>
      </c>
      <c r="M21" s="82">
        <v>3.0999999999999999E-3</v>
      </c>
      <c r="N21" s="81" t="s">
        <v>240</v>
      </c>
      <c r="O21" s="81" t="s">
        <v>241</v>
      </c>
      <c r="P21" s="82">
        <v>4.0000000000000002E-4</v>
      </c>
      <c r="Q21" s="81" t="s">
        <v>243</v>
      </c>
      <c r="R21" s="75" t="s">
        <v>240</v>
      </c>
      <c r="S21" s="86">
        <v>0.25</v>
      </c>
      <c r="T21" s="86">
        <v>8.0000000000000002E-3</v>
      </c>
      <c r="U21" s="102" t="s">
        <v>245</v>
      </c>
      <c r="V21" s="82">
        <v>6.4</v>
      </c>
      <c r="W21" s="82">
        <v>-5.9</v>
      </c>
      <c r="X21" s="37">
        <v>2.2200000000000002</v>
      </c>
      <c r="Y21" s="102" t="s">
        <v>246</v>
      </c>
      <c r="Z21" s="93">
        <v>5.4000000000000003E-3</v>
      </c>
      <c r="AA21" s="42"/>
      <c r="AB21" s="171"/>
      <c r="AC21" s="171"/>
      <c r="AD21" s="171"/>
      <c r="AE21" s="171"/>
      <c r="AF21" s="171"/>
      <c r="AG21" s="171"/>
      <c r="AH21" s="171"/>
      <c r="AI21" s="171"/>
      <c r="AJ21" s="171"/>
      <c r="AK21" s="171"/>
      <c r="AL21" s="171"/>
      <c r="AM21" s="171"/>
      <c r="AN21" s="171"/>
      <c r="AO21" s="171"/>
      <c r="AP21" s="171"/>
      <c r="AQ21" s="171"/>
      <c r="AR21" s="171"/>
      <c r="AS21" s="171"/>
      <c r="AT21" s="171"/>
      <c r="AU21" s="171"/>
      <c r="AV21" s="171"/>
      <c r="AW21" s="171"/>
      <c r="AX21" s="171"/>
      <c r="AY21" s="171"/>
      <c r="AZ21" s="171"/>
      <c r="BA21" s="171"/>
      <c r="BB21" s="171"/>
      <c r="BC21" s="171"/>
      <c r="BD21" s="171"/>
      <c r="BE21" s="171"/>
      <c r="BF21" s="171"/>
      <c r="BG21" s="171"/>
      <c r="BH21" s="172"/>
    </row>
    <row r="22" spans="1:60" s="35" customFormat="1" x14ac:dyDescent="0.35">
      <c r="A22" s="78" t="s">
        <v>64</v>
      </c>
      <c r="B22" s="74">
        <v>44580</v>
      </c>
      <c r="C22" s="86">
        <v>0.14000000000000001</v>
      </c>
      <c r="D22" s="86">
        <v>6.01</v>
      </c>
      <c r="E22" s="86">
        <v>13</v>
      </c>
      <c r="F22" s="93">
        <v>9.57</v>
      </c>
      <c r="G22" s="98" t="s">
        <v>238</v>
      </c>
      <c r="H22" s="102" t="s">
        <v>239</v>
      </c>
      <c r="I22" s="81" t="s">
        <v>240</v>
      </c>
      <c r="J22" s="75" t="s">
        <v>241</v>
      </c>
      <c r="K22" s="86">
        <v>58</v>
      </c>
      <c r="L22" s="93">
        <v>5.3E-3</v>
      </c>
      <c r="M22" s="82">
        <v>3.0999999999999999E-3</v>
      </c>
      <c r="N22" s="81" t="s">
        <v>240</v>
      </c>
      <c r="O22" s="82">
        <v>1.6</v>
      </c>
      <c r="P22" s="82">
        <v>2.9999999999999997E-4</v>
      </c>
      <c r="Q22" s="81" t="s">
        <v>243</v>
      </c>
      <c r="R22" s="75" t="s">
        <v>240</v>
      </c>
      <c r="S22" s="86">
        <v>0.08</v>
      </c>
      <c r="T22" s="86">
        <v>1.9E-2</v>
      </c>
      <c r="U22" s="102" t="s">
        <v>245</v>
      </c>
      <c r="V22" s="82">
        <v>7.3</v>
      </c>
      <c r="W22" s="82">
        <v>81.900000000000006</v>
      </c>
      <c r="X22" s="37">
        <v>6.49</v>
      </c>
      <c r="Y22" s="102" t="s">
        <v>246</v>
      </c>
      <c r="Z22" s="93">
        <v>5.3E-3</v>
      </c>
      <c r="AA22" s="42"/>
      <c r="AB22" s="171"/>
      <c r="AC22" s="171"/>
      <c r="AD22" s="171"/>
      <c r="AE22" s="171"/>
      <c r="AF22" s="171"/>
      <c r="AG22" s="171"/>
      <c r="AH22" s="171"/>
      <c r="AI22" s="171"/>
      <c r="AJ22" s="171"/>
      <c r="AK22" s="171"/>
      <c r="AL22" s="171"/>
      <c r="AM22" s="171"/>
      <c r="AN22" s="171"/>
      <c r="AO22" s="171"/>
      <c r="AP22" s="171"/>
      <c r="AQ22" s="171"/>
      <c r="AR22" s="171"/>
      <c r="AS22" s="171"/>
      <c r="AT22" s="171"/>
      <c r="AU22" s="171"/>
      <c r="AV22" s="171"/>
      <c r="AW22" s="171"/>
      <c r="AX22" s="171"/>
      <c r="AY22" s="171"/>
      <c r="AZ22" s="171"/>
      <c r="BA22" s="171"/>
      <c r="BB22" s="171"/>
      <c r="BC22" s="171"/>
      <c r="BD22" s="171"/>
      <c r="BE22" s="171"/>
      <c r="BF22" s="171"/>
      <c r="BG22" s="171"/>
      <c r="BH22" s="172"/>
    </row>
    <row r="23" spans="1:60" s="35" customFormat="1" x14ac:dyDescent="0.35">
      <c r="A23" s="78" t="s">
        <v>206</v>
      </c>
      <c r="B23" s="40">
        <v>44587</v>
      </c>
      <c r="C23" s="40"/>
      <c r="D23" s="40"/>
      <c r="E23" s="89">
        <v>21</v>
      </c>
      <c r="F23" s="94">
        <v>10.6</v>
      </c>
      <c r="G23" s="98" t="s">
        <v>238</v>
      </c>
      <c r="H23" s="102" t="s">
        <v>239</v>
      </c>
      <c r="I23" s="81" t="s">
        <v>240</v>
      </c>
      <c r="J23" s="75" t="s">
        <v>241</v>
      </c>
      <c r="K23" s="86">
        <v>91</v>
      </c>
      <c r="L23" s="94">
        <v>8.6999999999999994E-3</v>
      </c>
      <c r="M23" s="83">
        <v>1.9E-3</v>
      </c>
      <c r="N23" s="81" t="s">
        <v>240</v>
      </c>
      <c r="O23" s="83">
        <v>4.5999999999999996</v>
      </c>
      <c r="P23" s="83">
        <v>1.1000000000000001E-3</v>
      </c>
      <c r="Q23" s="81" t="s">
        <v>243</v>
      </c>
      <c r="R23" s="75">
        <v>0.45</v>
      </c>
      <c r="S23" s="108">
        <v>0.18</v>
      </c>
      <c r="T23" s="98" t="s">
        <v>244</v>
      </c>
      <c r="U23" s="102">
        <v>0.56000000000000005</v>
      </c>
      <c r="V23" s="105">
        <v>6.7</v>
      </c>
      <c r="W23" s="42">
        <v>-47</v>
      </c>
      <c r="X23" s="18">
        <v>2.65</v>
      </c>
      <c r="Y23" s="102" t="s">
        <v>246</v>
      </c>
      <c r="Z23" s="6">
        <v>5.7000000000000002E-3</v>
      </c>
      <c r="AA23" s="42"/>
      <c r="AB23" s="171"/>
      <c r="AC23" s="171"/>
      <c r="AD23" s="171"/>
      <c r="AE23" s="171"/>
      <c r="AF23" s="171"/>
      <c r="AG23" s="171"/>
      <c r="AH23" s="171"/>
      <c r="AI23" s="171"/>
      <c r="AJ23" s="171"/>
      <c r="AK23" s="171"/>
      <c r="AL23" s="171"/>
      <c r="AM23" s="171"/>
      <c r="AN23" s="171"/>
      <c r="AO23" s="171"/>
      <c r="AP23" s="171"/>
      <c r="AQ23" s="171"/>
      <c r="AR23" s="171"/>
      <c r="AS23" s="171"/>
      <c r="AT23" s="171"/>
      <c r="AU23" s="171"/>
      <c r="AV23" s="171"/>
      <c r="AW23" s="171"/>
      <c r="AX23" s="171"/>
      <c r="AY23" s="171"/>
      <c r="AZ23" s="171"/>
      <c r="BA23" s="171"/>
      <c r="BB23" s="171"/>
      <c r="BC23" s="171"/>
      <c r="BD23" s="171"/>
      <c r="BE23" s="171"/>
      <c r="BF23" s="171"/>
      <c r="BG23" s="171"/>
      <c r="BH23" s="172"/>
    </row>
    <row r="24" spans="1:60" ht="15" thickBot="1" x14ac:dyDescent="0.4">
      <c r="A24" s="79" t="s">
        <v>207</v>
      </c>
      <c r="B24" s="43">
        <v>44587</v>
      </c>
      <c r="C24" s="43"/>
      <c r="D24" s="43"/>
      <c r="E24" s="90">
        <v>12</v>
      </c>
      <c r="F24" s="95">
        <v>9.7899999999999991</v>
      </c>
      <c r="G24" s="99" t="s">
        <v>238</v>
      </c>
      <c r="H24" s="103" t="s">
        <v>239</v>
      </c>
      <c r="I24" s="87" t="s">
        <v>240</v>
      </c>
      <c r="J24" s="76" t="s">
        <v>241</v>
      </c>
      <c r="K24" s="106">
        <v>60</v>
      </c>
      <c r="L24" s="95">
        <v>6.0000000000000001E-3</v>
      </c>
      <c r="M24" s="84">
        <v>8.9999999999999998E-4</v>
      </c>
      <c r="N24" s="87" t="s">
        <v>240</v>
      </c>
      <c r="O24" s="84">
        <v>4.0999999999999996</v>
      </c>
      <c r="P24" s="84">
        <v>4.0000000000000002E-4</v>
      </c>
      <c r="Q24" s="87" t="s">
        <v>243</v>
      </c>
      <c r="R24" s="76" t="s">
        <v>240</v>
      </c>
      <c r="S24" s="109">
        <v>0.11</v>
      </c>
      <c r="T24" s="99" t="s">
        <v>244</v>
      </c>
      <c r="U24" s="103" t="s">
        <v>245</v>
      </c>
      <c r="V24" s="45">
        <v>6.9</v>
      </c>
      <c r="W24" s="45">
        <v>-54</v>
      </c>
      <c r="X24" s="44">
        <v>0.61</v>
      </c>
      <c r="Y24" s="103" t="s">
        <v>246</v>
      </c>
      <c r="Z24" s="8">
        <v>5.7999999999999996E-3</v>
      </c>
      <c r="AA24" s="45"/>
      <c r="AB24" s="173"/>
      <c r="AC24" s="173"/>
      <c r="AD24" s="173"/>
      <c r="AE24" s="173"/>
      <c r="AF24" s="173"/>
      <c r="AG24" s="173"/>
      <c r="AH24" s="173"/>
      <c r="AI24" s="173"/>
      <c r="AJ24" s="173"/>
      <c r="AK24" s="173"/>
      <c r="AL24" s="173"/>
      <c r="AM24" s="173"/>
      <c r="AN24" s="173"/>
      <c r="AO24" s="173"/>
      <c r="AP24" s="173"/>
      <c r="AQ24" s="173"/>
      <c r="AR24" s="173"/>
      <c r="AS24" s="173"/>
      <c r="AT24" s="173"/>
      <c r="AU24" s="173"/>
      <c r="AV24" s="173"/>
      <c r="AW24" s="173"/>
      <c r="AX24" s="173"/>
      <c r="AY24" s="173"/>
      <c r="AZ24" s="173"/>
      <c r="BA24" s="173"/>
      <c r="BB24" s="173"/>
      <c r="BC24" s="173"/>
      <c r="BD24" s="173"/>
      <c r="BE24" s="173"/>
      <c r="BF24" s="173"/>
      <c r="BG24" s="173"/>
      <c r="BH24" s="174"/>
    </row>
    <row r="25" spans="1:60" x14ac:dyDescent="0.35">
      <c r="B25" s="17"/>
      <c r="C25" s="17"/>
      <c r="D25" s="17"/>
      <c r="E25" s="63"/>
      <c r="F25" s="63"/>
      <c r="G25" s="63"/>
      <c r="H25" s="63"/>
      <c r="I25" s="63"/>
      <c r="J25" s="64"/>
      <c r="K25" s="65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</row>
    <row r="26" spans="1:60" x14ac:dyDescent="0.35">
      <c r="E26" s="66"/>
      <c r="F26" s="66"/>
      <c r="G26" s="66"/>
      <c r="H26" s="66"/>
      <c r="I26" s="66"/>
      <c r="J26" s="67"/>
    </row>
    <row r="27" spans="1:60" x14ac:dyDescent="0.35">
      <c r="E27" s="68"/>
      <c r="F27" s="68"/>
      <c r="G27" s="68"/>
      <c r="H27" s="68"/>
      <c r="I27" s="68"/>
      <c r="J27" s="69"/>
      <c r="K27" s="70"/>
    </row>
    <row r="28" spans="1:60" x14ac:dyDescent="0.35">
      <c r="E28" s="68"/>
      <c r="F28" s="68"/>
      <c r="G28" s="68"/>
      <c r="H28" s="68"/>
      <c r="I28" s="68"/>
      <c r="J28" s="69"/>
      <c r="K28" s="70"/>
    </row>
    <row r="29" spans="1:60" x14ac:dyDescent="0.35">
      <c r="E29" s="68"/>
      <c r="F29" s="68"/>
      <c r="G29" s="68"/>
      <c r="H29" s="68"/>
      <c r="I29" s="68"/>
      <c r="J29" s="69"/>
      <c r="K29" s="70"/>
    </row>
    <row r="30" spans="1:60" x14ac:dyDescent="0.35">
      <c r="E30" s="68"/>
      <c r="F30" s="68"/>
      <c r="G30" s="68"/>
      <c r="H30" s="68"/>
      <c r="I30" s="68"/>
      <c r="J30" s="69"/>
      <c r="K30" s="70"/>
    </row>
    <row r="31" spans="1:60" x14ac:dyDescent="0.35">
      <c r="E31" s="68"/>
      <c r="F31" s="68"/>
      <c r="G31" s="68"/>
      <c r="H31" s="68"/>
      <c r="I31" s="68"/>
      <c r="J31" s="69"/>
      <c r="K31" s="70"/>
    </row>
    <row r="32" spans="1:60" x14ac:dyDescent="0.35">
      <c r="E32" s="68"/>
      <c r="F32" s="68"/>
      <c r="G32" s="68"/>
      <c r="H32" s="68"/>
      <c r="I32" s="68"/>
      <c r="J32" s="69"/>
      <c r="K32" s="70"/>
    </row>
    <row r="33" spans="5:11" x14ac:dyDescent="0.35">
      <c r="E33" s="68"/>
      <c r="F33" s="68"/>
      <c r="G33" s="68"/>
      <c r="H33" s="68"/>
      <c r="I33" s="68"/>
      <c r="J33" s="69"/>
      <c r="K33" s="70"/>
    </row>
    <row r="34" spans="5:11" x14ac:dyDescent="0.35">
      <c r="E34" s="68"/>
      <c r="F34" s="68"/>
      <c r="G34" s="68"/>
      <c r="H34" s="68"/>
      <c r="I34" s="68"/>
      <c r="J34" s="69"/>
      <c r="K34" s="70"/>
    </row>
    <row r="35" spans="5:11" x14ac:dyDescent="0.35">
      <c r="E35" s="68"/>
      <c r="F35" s="68"/>
      <c r="G35" s="68"/>
      <c r="H35" s="68"/>
      <c r="I35" s="68"/>
      <c r="J35" s="69"/>
      <c r="K35" s="70"/>
    </row>
    <row r="36" spans="5:11" x14ac:dyDescent="0.35">
      <c r="E36" s="68"/>
      <c r="F36" s="68"/>
      <c r="G36" s="68"/>
      <c r="H36" s="68"/>
      <c r="I36" s="68"/>
      <c r="J36" s="69"/>
      <c r="K36" s="70"/>
    </row>
  </sheetData>
  <sheetProtection algorithmName="SHA-512" hashValue="KEtkdsCJ3OFEPyY0tgh0oG74a8+GWjVCt0OaR5e6SLOzA3l2eW5h6U/Kb0Ax9ayg8YsM46bXBvnf65lARUPDbg==" saltValue="+el6RvY5L18yvgfE+pVAiA==" spinCount="100000" sheet="1" objects="1" scenarios="1"/>
  <mergeCells count="1">
    <mergeCell ref="AB2:BH24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E4C3B0-1400-4483-819C-A07E90D01C3A}">
  <dimension ref="A1:H48"/>
  <sheetViews>
    <sheetView workbookViewId="0">
      <selection activeCell="K30" sqref="K30"/>
    </sheetView>
  </sheetViews>
  <sheetFormatPr defaultRowHeight="14.5" x14ac:dyDescent="0.35"/>
  <cols>
    <col min="1" max="1" width="18.1796875" bestFit="1" customWidth="1"/>
    <col min="3" max="3" width="13.1796875" customWidth="1"/>
    <col min="4" max="4" width="11.54296875" bestFit="1" customWidth="1"/>
    <col min="5" max="5" width="13.54296875" customWidth="1"/>
    <col min="6" max="6" width="12.81640625" bestFit="1" customWidth="1"/>
    <col min="7" max="7" width="13.1796875" bestFit="1" customWidth="1"/>
    <col min="8" max="8" width="17.81640625" bestFit="1" customWidth="1"/>
  </cols>
  <sheetData>
    <row r="1" spans="1:8" s="35" customFormat="1" x14ac:dyDescent="0.35">
      <c r="A1" s="35" t="s">
        <v>184</v>
      </c>
    </row>
    <row r="2" spans="1:8" s="35" customFormat="1" x14ac:dyDescent="0.35"/>
    <row r="3" spans="1:8" x14ac:dyDescent="0.35">
      <c r="A3" s="46"/>
      <c r="B3" s="46" t="s">
        <v>1</v>
      </c>
      <c r="C3" s="46" t="s">
        <v>176</v>
      </c>
      <c r="D3" s="46" t="s">
        <v>177</v>
      </c>
      <c r="E3" s="46" t="s">
        <v>178</v>
      </c>
      <c r="F3" s="46" t="s">
        <v>179</v>
      </c>
      <c r="G3" s="175" t="s">
        <v>274</v>
      </c>
      <c r="H3" s="175"/>
    </row>
    <row r="4" spans="1:8" x14ac:dyDescent="0.35">
      <c r="A4" s="47" t="s">
        <v>180</v>
      </c>
      <c r="B4" s="48"/>
      <c r="C4" s="48"/>
      <c r="D4" s="48"/>
      <c r="E4" s="48"/>
      <c r="F4" s="48"/>
      <c r="G4" s="176" t="s">
        <v>275</v>
      </c>
      <c r="H4" s="176"/>
    </row>
    <row r="5" spans="1:8" x14ac:dyDescent="0.35">
      <c r="A5" s="35"/>
      <c r="B5" s="35"/>
      <c r="C5" s="35"/>
      <c r="D5" s="35"/>
      <c r="E5" s="35"/>
      <c r="F5" s="35"/>
      <c r="G5" s="35"/>
      <c r="H5" s="35"/>
    </row>
    <row r="6" spans="1:8" x14ac:dyDescent="0.35">
      <c r="A6" s="35"/>
      <c r="B6" s="35"/>
      <c r="C6" s="35"/>
      <c r="D6" s="35"/>
      <c r="E6" s="35"/>
      <c r="F6" s="35"/>
      <c r="G6" s="35"/>
      <c r="H6" s="35"/>
    </row>
    <row r="7" spans="1:8" s="124" customFormat="1" x14ac:dyDescent="0.35">
      <c r="A7" s="144" t="s">
        <v>1</v>
      </c>
      <c r="B7" s="144" t="s">
        <v>258</v>
      </c>
      <c r="C7" s="144" t="s">
        <v>259</v>
      </c>
      <c r="D7" s="144" t="s">
        <v>260</v>
      </c>
      <c r="E7" s="144" t="s">
        <v>261</v>
      </c>
      <c r="F7" s="144" t="s">
        <v>262</v>
      </c>
      <c r="G7" s="144" t="s">
        <v>263</v>
      </c>
      <c r="H7" s="144" t="s">
        <v>264</v>
      </c>
    </row>
    <row r="8" spans="1:8" s="124" customFormat="1" x14ac:dyDescent="0.35">
      <c r="A8" s="145"/>
      <c r="B8" s="145"/>
      <c r="C8" s="145" t="s">
        <v>265</v>
      </c>
      <c r="D8" s="145" t="s">
        <v>265</v>
      </c>
      <c r="E8" s="145" t="s">
        <v>265</v>
      </c>
      <c r="F8" s="145" t="s">
        <v>265</v>
      </c>
      <c r="G8" s="146" t="s">
        <v>266</v>
      </c>
      <c r="H8" s="145" t="s">
        <v>267</v>
      </c>
    </row>
    <row r="9" spans="1:8" s="124" customFormat="1" x14ac:dyDescent="0.35">
      <c r="A9" s="49">
        <v>44567</v>
      </c>
      <c r="B9" s="147">
        <v>0.47222222222222227</v>
      </c>
      <c r="C9" s="50">
        <v>54.05</v>
      </c>
      <c r="D9" s="50">
        <v>33</v>
      </c>
      <c r="E9" s="50">
        <v>0.8</v>
      </c>
      <c r="F9" s="50">
        <f t="shared" ref="F9:F48" si="0">100-(C9+D9+E9)</f>
        <v>12.150000000000006</v>
      </c>
      <c r="G9" s="50">
        <v>-18.100000000000001</v>
      </c>
      <c r="H9" s="50">
        <v>143</v>
      </c>
    </row>
    <row r="10" spans="1:8" s="124" customFormat="1" x14ac:dyDescent="0.35">
      <c r="A10" s="49">
        <v>44572</v>
      </c>
      <c r="B10" s="147">
        <v>0.33333333333333331</v>
      </c>
      <c r="C10" s="50">
        <v>57</v>
      </c>
      <c r="D10" s="50">
        <v>35.200000000000003</v>
      </c>
      <c r="E10" s="50">
        <v>0.8</v>
      </c>
      <c r="F10" s="50">
        <f t="shared" si="0"/>
        <v>7</v>
      </c>
      <c r="G10" s="50">
        <v>-18</v>
      </c>
      <c r="H10" s="50">
        <v>139</v>
      </c>
    </row>
    <row r="11" spans="1:8" s="124" customFormat="1" x14ac:dyDescent="0.35">
      <c r="A11" s="49">
        <v>44573</v>
      </c>
      <c r="B11" s="147">
        <v>0.43888888888888888</v>
      </c>
      <c r="C11" s="50">
        <v>54.2</v>
      </c>
      <c r="D11" s="50">
        <v>34.1</v>
      </c>
      <c r="E11" s="50">
        <v>1.2</v>
      </c>
      <c r="F11" s="50">
        <f t="shared" si="0"/>
        <v>10.499999999999986</v>
      </c>
      <c r="G11" s="50">
        <v>-19.399999999999999</v>
      </c>
      <c r="H11" s="50">
        <v>145</v>
      </c>
    </row>
    <row r="12" spans="1:8" s="124" customFormat="1" x14ac:dyDescent="0.35">
      <c r="A12" s="49">
        <v>44575</v>
      </c>
      <c r="B12" s="147">
        <v>0.47916666666666669</v>
      </c>
      <c r="C12" s="50">
        <v>50.7</v>
      </c>
      <c r="D12" s="50">
        <v>32.1</v>
      </c>
      <c r="E12" s="50">
        <v>0.9</v>
      </c>
      <c r="F12" s="50">
        <f t="shared" si="0"/>
        <v>16.299999999999983</v>
      </c>
      <c r="G12" s="50">
        <v>-18.2</v>
      </c>
      <c r="H12" s="50">
        <v>143</v>
      </c>
    </row>
    <row r="13" spans="1:8" s="124" customFormat="1" x14ac:dyDescent="0.35">
      <c r="A13" s="49">
        <v>44578</v>
      </c>
      <c r="B13" s="147">
        <v>0.49305555555555558</v>
      </c>
      <c r="C13" s="50">
        <v>48.5</v>
      </c>
      <c r="D13" s="50">
        <v>30.5</v>
      </c>
      <c r="E13" s="50">
        <v>1.4</v>
      </c>
      <c r="F13" s="50">
        <f t="shared" si="0"/>
        <v>19.599999999999994</v>
      </c>
      <c r="G13" s="50">
        <v>-26.1</v>
      </c>
      <c r="H13" s="50">
        <v>138</v>
      </c>
    </row>
    <row r="14" spans="1:8" s="124" customFormat="1" x14ac:dyDescent="0.35">
      <c r="A14" s="49">
        <v>44582</v>
      </c>
      <c r="B14" s="147">
        <v>0.33333333333333331</v>
      </c>
      <c r="C14" s="50">
        <v>48</v>
      </c>
      <c r="D14" s="50">
        <v>30.2</v>
      </c>
      <c r="E14" s="50">
        <v>2.2000000000000002</v>
      </c>
      <c r="F14" s="50">
        <f t="shared" si="0"/>
        <v>19.599999999999994</v>
      </c>
      <c r="G14" s="50">
        <v>-31.37</v>
      </c>
      <c r="H14" s="50">
        <v>134</v>
      </c>
    </row>
    <row r="15" spans="1:8" s="124" customFormat="1" x14ac:dyDescent="0.35">
      <c r="A15" s="49">
        <v>44586</v>
      </c>
      <c r="B15" s="147">
        <v>0.33333333333333331</v>
      </c>
      <c r="C15" s="50">
        <v>48.8</v>
      </c>
      <c r="D15" s="50">
        <v>31</v>
      </c>
      <c r="E15" s="50">
        <v>1.9</v>
      </c>
      <c r="F15" s="50">
        <f t="shared" si="0"/>
        <v>18.299999999999997</v>
      </c>
      <c r="G15" s="50">
        <v>-25</v>
      </c>
      <c r="H15" s="50">
        <v>138</v>
      </c>
    </row>
    <row r="16" spans="1:8" s="124" customFormat="1" x14ac:dyDescent="0.35">
      <c r="A16" s="49">
        <v>44587</v>
      </c>
      <c r="B16" s="147">
        <v>0.33333333333333331</v>
      </c>
      <c r="C16" s="50">
        <v>48.2</v>
      </c>
      <c r="D16" s="50">
        <v>30.5</v>
      </c>
      <c r="E16" s="50">
        <v>2</v>
      </c>
      <c r="F16" s="50">
        <f t="shared" si="0"/>
        <v>19.299999999999997</v>
      </c>
      <c r="G16" s="50">
        <v>-25.67</v>
      </c>
      <c r="H16" s="50">
        <v>137</v>
      </c>
    </row>
    <row r="17" spans="1:8" s="124" customFormat="1" x14ac:dyDescent="0.35">
      <c r="A17" s="49">
        <v>44592</v>
      </c>
      <c r="B17" s="147">
        <v>0.33333333333333331</v>
      </c>
      <c r="C17" s="50">
        <v>48.1</v>
      </c>
      <c r="D17" s="50">
        <v>29.3</v>
      </c>
      <c r="E17" s="50">
        <v>1.4</v>
      </c>
      <c r="F17" s="50">
        <f t="shared" si="0"/>
        <v>21.199999999999989</v>
      </c>
      <c r="G17" s="50">
        <v>-15.4</v>
      </c>
      <c r="H17" s="50">
        <v>131</v>
      </c>
    </row>
    <row r="18" spans="1:8" s="124" customFormat="1" x14ac:dyDescent="0.35">
      <c r="A18" s="49">
        <v>44596</v>
      </c>
      <c r="B18" s="147">
        <v>0.5</v>
      </c>
      <c r="C18" s="50">
        <v>47.8</v>
      </c>
      <c r="D18" s="50">
        <v>29.8</v>
      </c>
      <c r="E18" s="50">
        <v>1.5</v>
      </c>
      <c r="F18" s="50">
        <f t="shared" si="0"/>
        <v>20.900000000000006</v>
      </c>
      <c r="G18" s="50">
        <v>-18.2</v>
      </c>
      <c r="H18" s="50">
        <v>127</v>
      </c>
    </row>
    <row r="19" spans="1:8" s="124" customFormat="1" x14ac:dyDescent="0.35">
      <c r="A19" s="49">
        <v>44599</v>
      </c>
      <c r="B19" s="147">
        <v>0.34722222222222227</v>
      </c>
      <c r="C19" s="50">
        <v>45.3</v>
      </c>
      <c r="D19" s="50">
        <v>28.3</v>
      </c>
      <c r="E19" s="50">
        <v>1.4</v>
      </c>
      <c r="F19" s="50">
        <f t="shared" si="0"/>
        <v>25</v>
      </c>
      <c r="G19" s="50">
        <v>-31.3</v>
      </c>
      <c r="H19" s="50">
        <v>130</v>
      </c>
    </row>
    <row r="20" spans="1:8" s="124" customFormat="1" x14ac:dyDescent="0.35">
      <c r="A20" s="49">
        <v>44603</v>
      </c>
      <c r="B20" s="147">
        <v>0.40972222222222227</v>
      </c>
      <c r="C20" s="50">
        <v>44.8</v>
      </c>
      <c r="D20" s="50">
        <v>27.4</v>
      </c>
      <c r="E20" s="50">
        <v>1.7</v>
      </c>
      <c r="F20" s="50">
        <f t="shared" si="0"/>
        <v>26.100000000000009</v>
      </c>
      <c r="G20" s="50">
        <v>-30.1</v>
      </c>
      <c r="H20" s="50">
        <v>131</v>
      </c>
    </row>
    <row r="21" spans="1:8" s="124" customFormat="1" x14ac:dyDescent="0.35">
      <c r="A21" s="49">
        <v>44606</v>
      </c>
      <c r="B21" s="147">
        <v>0.39166666666666666</v>
      </c>
      <c r="C21" s="50">
        <v>49.3</v>
      </c>
      <c r="D21" s="50">
        <v>30.6</v>
      </c>
      <c r="E21" s="50">
        <v>1.6</v>
      </c>
      <c r="F21" s="50">
        <f t="shared" si="0"/>
        <v>18.5</v>
      </c>
      <c r="G21" s="50">
        <v>-27.34</v>
      </c>
      <c r="H21" s="50">
        <v>128</v>
      </c>
    </row>
    <row r="22" spans="1:8" s="124" customFormat="1" x14ac:dyDescent="0.35">
      <c r="A22" s="49">
        <v>44607</v>
      </c>
      <c r="B22" s="147">
        <v>0.35416666666666669</v>
      </c>
      <c r="C22" s="50">
        <v>49.7</v>
      </c>
      <c r="D22" s="50">
        <v>31</v>
      </c>
      <c r="E22" s="50">
        <v>0.3</v>
      </c>
      <c r="F22" s="50">
        <f t="shared" si="0"/>
        <v>19</v>
      </c>
      <c r="G22" s="50">
        <v>-16.2</v>
      </c>
      <c r="H22" s="50">
        <v>144</v>
      </c>
    </row>
    <row r="23" spans="1:8" s="124" customFormat="1" x14ac:dyDescent="0.35">
      <c r="A23" s="49">
        <v>44609</v>
      </c>
      <c r="B23" s="147" t="s">
        <v>268</v>
      </c>
      <c r="C23" s="50">
        <v>49.2</v>
      </c>
      <c r="D23" s="50">
        <v>30.7</v>
      </c>
      <c r="E23" s="50">
        <v>1.3</v>
      </c>
      <c r="F23" s="50">
        <f t="shared" si="0"/>
        <v>18.799999999999997</v>
      </c>
      <c r="G23" s="50">
        <v>-22.87</v>
      </c>
      <c r="H23" s="50">
        <v>135</v>
      </c>
    </row>
    <row r="24" spans="1:8" s="124" customFormat="1" x14ac:dyDescent="0.35">
      <c r="A24" s="49">
        <v>44610</v>
      </c>
      <c r="B24" s="147">
        <v>0.47916666666666669</v>
      </c>
      <c r="C24" s="50">
        <v>51.4</v>
      </c>
      <c r="D24" s="50">
        <v>31.02</v>
      </c>
      <c r="E24" s="50">
        <v>1.8</v>
      </c>
      <c r="F24" s="50">
        <f t="shared" si="0"/>
        <v>15.780000000000001</v>
      </c>
      <c r="G24" s="50">
        <v>-29.17</v>
      </c>
      <c r="H24" s="50">
        <v>125</v>
      </c>
    </row>
    <row r="25" spans="1:8" s="124" customFormat="1" x14ac:dyDescent="0.35">
      <c r="A25" s="49">
        <v>44613</v>
      </c>
      <c r="B25" s="147">
        <v>0.4513888888888889</v>
      </c>
      <c r="C25" s="50">
        <v>40.9</v>
      </c>
      <c r="D25" s="50">
        <v>25.5</v>
      </c>
      <c r="E25" s="50">
        <v>4.7</v>
      </c>
      <c r="F25" s="50">
        <f t="shared" si="0"/>
        <v>28.899999999999991</v>
      </c>
      <c r="G25" s="50">
        <v>28.3</v>
      </c>
      <c r="H25" s="50">
        <v>132</v>
      </c>
    </row>
    <row r="26" spans="1:8" s="124" customFormat="1" x14ac:dyDescent="0.35">
      <c r="A26" s="49">
        <v>44614</v>
      </c>
      <c r="B26" s="147">
        <v>0.33333333333333331</v>
      </c>
      <c r="C26" s="50">
        <v>48.2</v>
      </c>
      <c r="D26" s="50">
        <v>29.8</v>
      </c>
      <c r="E26" s="50">
        <v>1.4</v>
      </c>
      <c r="F26" s="50">
        <f t="shared" si="0"/>
        <v>20.599999999999994</v>
      </c>
      <c r="G26" s="50">
        <v>-32.409999999999997</v>
      </c>
      <c r="H26" s="50">
        <v>126</v>
      </c>
    </row>
    <row r="27" spans="1:8" s="124" customFormat="1" x14ac:dyDescent="0.35">
      <c r="A27" s="49">
        <v>44615</v>
      </c>
      <c r="B27" s="147">
        <v>0.43333333333333335</v>
      </c>
      <c r="C27" s="50">
        <v>47.3</v>
      </c>
      <c r="D27" s="50">
        <v>29.6</v>
      </c>
      <c r="E27" s="50">
        <v>1.4</v>
      </c>
      <c r="F27" s="50">
        <f t="shared" si="0"/>
        <v>21.699999999999989</v>
      </c>
      <c r="G27" s="50">
        <v>-29.11</v>
      </c>
      <c r="H27" s="50">
        <v>126</v>
      </c>
    </row>
    <row r="28" spans="1:8" s="124" customFormat="1" x14ac:dyDescent="0.35">
      <c r="A28" s="49">
        <v>44616</v>
      </c>
      <c r="B28" s="147">
        <v>0.33333333333333331</v>
      </c>
      <c r="C28" s="50">
        <v>48.7</v>
      </c>
      <c r="D28" s="50">
        <v>29.7</v>
      </c>
      <c r="E28" s="50">
        <v>1.5</v>
      </c>
      <c r="F28" s="50">
        <f t="shared" si="0"/>
        <v>20.099999999999994</v>
      </c>
      <c r="G28" s="50">
        <v>-32.200000000000003</v>
      </c>
      <c r="H28" s="50">
        <v>124</v>
      </c>
    </row>
    <row r="29" spans="1:8" s="124" customFormat="1" x14ac:dyDescent="0.35">
      <c r="A29" s="49">
        <v>44617</v>
      </c>
      <c r="B29" s="147">
        <v>0.40625</v>
      </c>
      <c r="C29" s="50">
        <v>45</v>
      </c>
      <c r="D29" s="50">
        <v>27.5</v>
      </c>
      <c r="E29" s="50">
        <v>1.9</v>
      </c>
      <c r="F29" s="50">
        <f t="shared" si="0"/>
        <v>25.599999999999994</v>
      </c>
      <c r="G29" s="50">
        <v>-30.8</v>
      </c>
      <c r="H29" s="50">
        <v>125</v>
      </c>
    </row>
    <row r="30" spans="1:8" s="124" customFormat="1" x14ac:dyDescent="0.35">
      <c r="A30" s="49">
        <v>44620</v>
      </c>
      <c r="B30" s="147">
        <v>0.32291666666666669</v>
      </c>
      <c r="C30" s="50">
        <v>46.3</v>
      </c>
      <c r="D30" s="50">
        <v>28.2</v>
      </c>
      <c r="E30" s="50">
        <v>1.9</v>
      </c>
      <c r="F30" s="50">
        <f t="shared" si="0"/>
        <v>23.599999999999994</v>
      </c>
      <c r="G30" s="50">
        <v>-29.7</v>
      </c>
      <c r="H30" s="50">
        <v>126</v>
      </c>
    </row>
    <row r="31" spans="1:8" s="124" customFormat="1" x14ac:dyDescent="0.35">
      <c r="A31" s="49">
        <v>44621</v>
      </c>
      <c r="B31" s="147">
        <v>0.625</v>
      </c>
      <c r="C31" s="50">
        <v>45.9</v>
      </c>
      <c r="D31" s="50">
        <v>28.2</v>
      </c>
      <c r="E31" s="50">
        <v>1.9</v>
      </c>
      <c r="F31" s="50">
        <f t="shared" si="0"/>
        <v>24</v>
      </c>
      <c r="G31" s="50">
        <v>-30.52</v>
      </c>
      <c r="H31" s="50">
        <v>125</v>
      </c>
    </row>
    <row r="32" spans="1:8" s="124" customFormat="1" x14ac:dyDescent="0.35">
      <c r="A32" s="49">
        <v>44622</v>
      </c>
      <c r="B32" s="147">
        <v>0.41666666666666669</v>
      </c>
      <c r="C32" s="50">
        <v>45.7</v>
      </c>
      <c r="D32" s="50">
        <v>29</v>
      </c>
      <c r="E32" s="50">
        <v>2.1</v>
      </c>
      <c r="F32" s="50">
        <f t="shared" si="0"/>
        <v>23.200000000000003</v>
      </c>
      <c r="G32" s="50">
        <v>-28.39</v>
      </c>
      <c r="H32" s="50">
        <v>129</v>
      </c>
    </row>
    <row r="33" spans="1:8" s="124" customFormat="1" x14ac:dyDescent="0.35">
      <c r="A33" s="49">
        <v>44623</v>
      </c>
      <c r="B33" s="147">
        <v>0.5625</v>
      </c>
      <c r="C33" s="50">
        <v>45.9</v>
      </c>
      <c r="D33" s="50">
        <v>28.1</v>
      </c>
      <c r="E33" s="50">
        <v>1.9</v>
      </c>
      <c r="F33" s="50">
        <f t="shared" si="0"/>
        <v>24.099999999999994</v>
      </c>
      <c r="G33" s="50">
        <v>-30.8</v>
      </c>
      <c r="H33" s="50">
        <v>131</v>
      </c>
    </row>
    <row r="34" spans="1:8" s="124" customFormat="1" x14ac:dyDescent="0.35">
      <c r="A34" s="49">
        <v>44624</v>
      </c>
      <c r="B34" s="147">
        <v>0.4375</v>
      </c>
      <c r="C34" s="50">
        <v>44.8</v>
      </c>
      <c r="D34" s="50">
        <v>28.2</v>
      </c>
      <c r="E34" s="50">
        <v>2.2000000000000002</v>
      </c>
      <c r="F34" s="50">
        <f t="shared" si="0"/>
        <v>24.799999999999997</v>
      </c>
      <c r="G34" s="50">
        <v>-28.94</v>
      </c>
      <c r="H34" s="50">
        <v>129</v>
      </c>
    </row>
    <row r="35" spans="1:8" s="124" customFormat="1" x14ac:dyDescent="0.35">
      <c r="A35" s="49">
        <v>44625</v>
      </c>
      <c r="B35" s="50" t="s">
        <v>269</v>
      </c>
      <c r="C35" s="50">
        <v>43.38</v>
      </c>
      <c r="D35" s="50">
        <v>27.36</v>
      </c>
      <c r="E35" s="50">
        <v>2.12</v>
      </c>
      <c r="F35" s="50">
        <f t="shared" si="0"/>
        <v>27.139999999999986</v>
      </c>
      <c r="G35" s="50">
        <v>-29.1</v>
      </c>
      <c r="H35" s="50">
        <v>133</v>
      </c>
    </row>
    <row r="36" spans="1:8" s="124" customFormat="1" x14ac:dyDescent="0.35">
      <c r="A36" s="49">
        <v>44628</v>
      </c>
      <c r="B36" s="147">
        <v>0.32291666666666669</v>
      </c>
      <c r="C36" s="50">
        <v>45.2</v>
      </c>
      <c r="D36" s="50">
        <v>27.2</v>
      </c>
      <c r="E36" s="50">
        <v>2.2999999999999998</v>
      </c>
      <c r="F36" s="50">
        <f t="shared" si="0"/>
        <v>25.299999999999997</v>
      </c>
      <c r="G36" s="50">
        <v>-28</v>
      </c>
      <c r="H36" s="50">
        <v>132</v>
      </c>
    </row>
    <row r="37" spans="1:8" s="124" customFormat="1" x14ac:dyDescent="0.35">
      <c r="A37" s="49">
        <v>44629</v>
      </c>
      <c r="B37" s="147">
        <v>0.33333333333333331</v>
      </c>
      <c r="C37" s="50">
        <v>45.93</v>
      </c>
      <c r="D37" s="50">
        <v>27.23</v>
      </c>
      <c r="E37" s="50">
        <v>1.29</v>
      </c>
      <c r="F37" s="50">
        <f t="shared" si="0"/>
        <v>25.549999999999997</v>
      </c>
      <c r="G37" s="50">
        <v>-10.59</v>
      </c>
      <c r="H37" s="50">
        <v>143</v>
      </c>
    </row>
    <row r="38" spans="1:8" s="124" customFormat="1" x14ac:dyDescent="0.35">
      <c r="A38" s="49">
        <v>44630</v>
      </c>
      <c r="B38" s="147">
        <v>0.33333333333333331</v>
      </c>
      <c r="C38" s="50">
        <v>51.01</v>
      </c>
      <c r="D38" s="50">
        <v>29.03</v>
      </c>
      <c r="E38" s="50">
        <v>0.2</v>
      </c>
      <c r="F38" s="50">
        <f t="shared" si="0"/>
        <v>19.760000000000005</v>
      </c>
      <c r="G38" s="50">
        <v>-17.23</v>
      </c>
      <c r="H38" s="50">
        <v>129</v>
      </c>
    </row>
    <row r="39" spans="1:8" s="124" customFormat="1" x14ac:dyDescent="0.35">
      <c r="A39" s="49">
        <v>44636</v>
      </c>
      <c r="B39" s="147">
        <v>0.42708333333333331</v>
      </c>
      <c r="C39" s="50">
        <v>48.1</v>
      </c>
      <c r="D39" s="50">
        <v>28.1</v>
      </c>
      <c r="E39" s="50">
        <v>0.9</v>
      </c>
      <c r="F39" s="50">
        <f t="shared" si="0"/>
        <v>22.899999999999991</v>
      </c>
      <c r="G39" s="50">
        <v>-22.69</v>
      </c>
      <c r="H39" s="50">
        <v>127</v>
      </c>
    </row>
    <row r="40" spans="1:8" s="124" customFormat="1" x14ac:dyDescent="0.35">
      <c r="A40" s="49">
        <v>44637</v>
      </c>
      <c r="B40" s="147">
        <v>0.33333333333333331</v>
      </c>
      <c r="C40" s="50">
        <v>46.4</v>
      </c>
      <c r="D40" s="50">
        <v>27.4</v>
      </c>
      <c r="E40" s="50">
        <v>1.3</v>
      </c>
      <c r="F40" s="50">
        <f t="shared" si="0"/>
        <v>24.900000000000006</v>
      </c>
      <c r="G40" s="50">
        <v>-24</v>
      </c>
      <c r="H40" s="50">
        <v>131</v>
      </c>
    </row>
    <row r="41" spans="1:8" s="124" customFormat="1" x14ac:dyDescent="0.35">
      <c r="A41" s="49">
        <v>44641</v>
      </c>
      <c r="B41" s="147">
        <v>7.3</v>
      </c>
      <c r="C41" s="50">
        <v>48.7</v>
      </c>
      <c r="D41" s="50">
        <v>26.8</v>
      </c>
      <c r="E41" s="50">
        <v>0.98</v>
      </c>
      <c r="F41" s="50">
        <f t="shared" si="0"/>
        <v>23.519999999999996</v>
      </c>
      <c r="G41" s="50"/>
      <c r="H41" s="50">
        <v>129</v>
      </c>
    </row>
    <row r="42" spans="1:8" s="124" customFormat="1" x14ac:dyDescent="0.35">
      <c r="A42" s="49">
        <v>44642</v>
      </c>
      <c r="B42" s="147">
        <v>8.3000000000000007</v>
      </c>
      <c r="C42" s="50">
        <v>47.89</v>
      </c>
      <c r="D42" s="50">
        <v>27.25</v>
      </c>
      <c r="E42" s="50">
        <v>0.81</v>
      </c>
      <c r="F42" s="50">
        <f t="shared" si="0"/>
        <v>24.049999999999997</v>
      </c>
      <c r="G42" s="50">
        <v>-21</v>
      </c>
      <c r="H42" s="50">
        <v>127</v>
      </c>
    </row>
    <row r="43" spans="1:8" s="124" customFormat="1" x14ac:dyDescent="0.35">
      <c r="A43" s="49">
        <v>44643</v>
      </c>
      <c r="B43" s="147">
        <v>0.33333333333333331</v>
      </c>
      <c r="C43" s="50">
        <v>47.34</v>
      </c>
      <c r="D43" s="50">
        <v>26.64</v>
      </c>
      <c r="E43" s="50">
        <v>1.21</v>
      </c>
      <c r="F43" s="50">
        <f t="shared" si="0"/>
        <v>24.810000000000002</v>
      </c>
      <c r="G43" s="50">
        <v>-22</v>
      </c>
      <c r="H43" s="50">
        <v>130</v>
      </c>
    </row>
    <row r="44" spans="1:8" s="124" customFormat="1" x14ac:dyDescent="0.35">
      <c r="A44" s="49">
        <v>44644</v>
      </c>
      <c r="B44" s="147">
        <v>0.3125</v>
      </c>
      <c r="C44" s="50">
        <v>47.3</v>
      </c>
      <c r="D44" s="50">
        <v>26.6</v>
      </c>
      <c r="E44" s="50">
        <v>1</v>
      </c>
      <c r="F44" s="50">
        <f t="shared" si="0"/>
        <v>25.099999999999994</v>
      </c>
      <c r="G44" s="50">
        <v>-21.9</v>
      </c>
      <c r="H44" s="50">
        <v>131</v>
      </c>
    </row>
    <row r="45" spans="1:8" s="124" customFormat="1" x14ac:dyDescent="0.35">
      <c r="A45" s="49">
        <v>44645</v>
      </c>
      <c r="B45" s="147">
        <v>0.33333333333333331</v>
      </c>
      <c r="C45" s="50">
        <v>46.21</v>
      </c>
      <c r="D45" s="50">
        <v>26.66</v>
      </c>
      <c r="E45" s="50">
        <v>1.1100000000000001</v>
      </c>
      <c r="F45" s="50">
        <f t="shared" si="0"/>
        <v>26.019999999999996</v>
      </c>
      <c r="G45" s="50">
        <v>-21.6</v>
      </c>
      <c r="H45" s="50">
        <v>130</v>
      </c>
    </row>
    <row r="46" spans="1:8" s="124" customFormat="1" x14ac:dyDescent="0.35">
      <c r="A46" s="49">
        <v>44648</v>
      </c>
      <c r="B46" s="147">
        <v>0.59722222222222221</v>
      </c>
      <c r="C46" s="50">
        <v>47.16</v>
      </c>
      <c r="D46" s="50">
        <v>26.56</v>
      </c>
      <c r="E46" s="50">
        <v>0.4</v>
      </c>
      <c r="F46" s="50">
        <f t="shared" si="0"/>
        <v>25.879999999999995</v>
      </c>
      <c r="G46" s="50"/>
      <c r="H46" s="50">
        <v>135</v>
      </c>
    </row>
    <row r="47" spans="1:8" s="124" customFormat="1" x14ac:dyDescent="0.35">
      <c r="A47" s="49">
        <v>44649</v>
      </c>
      <c r="B47" s="147">
        <v>8</v>
      </c>
      <c r="C47" s="50">
        <v>47.85</v>
      </c>
      <c r="D47" s="50">
        <v>26.52</v>
      </c>
      <c r="E47" s="50">
        <v>0.65</v>
      </c>
      <c r="F47" s="50">
        <f t="shared" si="0"/>
        <v>24.97999999999999</v>
      </c>
      <c r="G47" s="50">
        <v>-15.1</v>
      </c>
      <c r="H47" s="50">
        <v>136</v>
      </c>
    </row>
    <row r="48" spans="1:8" s="124" customFormat="1" x14ac:dyDescent="0.35">
      <c r="A48" s="49">
        <v>44651</v>
      </c>
      <c r="B48" s="147">
        <v>0.33333333333333331</v>
      </c>
      <c r="C48" s="50">
        <v>48.05</v>
      </c>
      <c r="D48" s="50">
        <v>29</v>
      </c>
      <c r="E48" s="50">
        <v>1.25</v>
      </c>
      <c r="F48" s="50">
        <f t="shared" si="0"/>
        <v>21.700000000000003</v>
      </c>
      <c r="G48" s="50">
        <v>-22.5</v>
      </c>
      <c r="H48" s="50">
        <v>143</v>
      </c>
    </row>
  </sheetData>
  <sheetProtection algorithmName="SHA-512" hashValue="/CyDkWAY9A3q7Eh+DDPJm5HM2Cq6FF0XdlPq9Ra7TyvstF8h5JR9N0ZJeK1JNI5V2jwD5iQv+ZFt+tykEMtd6Q==" saltValue="qQtFdUXwGBzW9LQ/btXYPg==" spinCount="100000" sheet="1" objects="1" scenarios="1"/>
  <mergeCells count="2">
    <mergeCell ref="G3:H3"/>
    <mergeCell ref="G4:H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B6231A-2278-45D4-8BE0-67B282FCF52A}">
  <dimension ref="A1:K195"/>
  <sheetViews>
    <sheetView tabSelected="1" workbookViewId="0">
      <selection activeCell="I27" sqref="I27"/>
    </sheetView>
  </sheetViews>
  <sheetFormatPr defaultRowHeight="14.5" x14ac:dyDescent="0.35"/>
  <cols>
    <col min="1" max="1" width="9.81640625" bestFit="1" customWidth="1"/>
    <col min="2" max="2" width="15.81640625" bestFit="1" customWidth="1"/>
    <col min="7" max="7" width="10.1796875" bestFit="1" customWidth="1"/>
    <col min="8" max="8" width="15.1796875" bestFit="1" customWidth="1"/>
    <col min="9" max="9" width="19.54296875" bestFit="1" customWidth="1"/>
    <col min="10" max="10" width="23.26953125" bestFit="1" customWidth="1"/>
    <col min="11" max="11" width="31.54296875" bestFit="1" customWidth="1"/>
  </cols>
  <sheetData>
    <row r="1" spans="1:11" ht="15" thickBot="1" x14ac:dyDescent="0.4">
      <c r="A1" s="113" t="s">
        <v>82</v>
      </c>
      <c r="B1" s="121" t="s">
        <v>1</v>
      </c>
      <c r="C1" s="122" t="s">
        <v>10</v>
      </c>
      <c r="D1" s="122" t="s">
        <v>11</v>
      </c>
      <c r="E1" s="122" t="s">
        <v>12</v>
      </c>
      <c r="F1" s="122" t="s">
        <v>79</v>
      </c>
      <c r="G1" s="122" t="s">
        <v>80</v>
      </c>
      <c r="H1" s="122" t="s">
        <v>83</v>
      </c>
      <c r="I1" s="122" t="s">
        <v>84</v>
      </c>
      <c r="J1" s="122" t="s">
        <v>85</v>
      </c>
      <c r="K1" s="123" t="s">
        <v>124</v>
      </c>
    </row>
    <row r="2" spans="1:11" x14ac:dyDescent="0.35">
      <c r="A2" s="117" t="s">
        <v>224</v>
      </c>
      <c r="B2" s="115">
        <v>44589.402546296296</v>
      </c>
      <c r="C2" s="116">
        <v>5.3</v>
      </c>
      <c r="D2" s="116">
        <v>11.2</v>
      </c>
      <c r="E2" s="116">
        <v>8.9</v>
      </c>
      <c r="F2" s="116">
        <v>0</v>
      </c>
      <c r="G2" s="116">
        <v>0</v>
      </c>
      <c r="H2" s="116">
        <v>74.599999999999994</v>
      </c>
      <c r="I2" s="116">
        <v>1035</v>
      </c>
      <c r="J2" s="116">
        <v>-0.17</v>
      </c>
      <c r="K2" s="41"/>
    </row>
    <row r="3" spans="1:11" x14ac:dyDescent="0.35">
      <c r="A3" s="117" t="s">
        <v>224</v>
      </c>
      <c r="B3" s="115">
        <v>44608.478067129632</v>
      </c>
      <c r="C3" s="116">
        <v>10</v>
      </c>
      <c r="D3" s="116">
        <v>15</v>
      </c>
      <c r="E3" s="116">
        <v>10.199999999999999</v>
      </c>
      <c r="F3" s="116">
        <v>0</v>
      </c>
      <c r="G3" s="116">
        <v>0</v>
      </c>
      <c r="H3" s="116">
        <v>64.8</v>
      </c>
      <c r="I3" s="116">
        <v>997</v>
      </c>
      <c r="J3" s="116">
        <v>0</v>
      </c>
      <c r="K3" s="41"/>
    </row>
    <row r="4" spans="1:11" x14ac:dyDescent="0.35">
      <c r="A4" s="117" t="s">
        <v>224</v>
      </c>
      <c r="B4" s="115">
        <v>44650.517569444448</v>
      </c>
      <c r="C4" s="116">
        <v>0.4</v>
      </c>
      <c r="D4" s="116">
        <v>9.9</v>
      </c>
      <c r="E4" s="116">
        <v>6.4</v>
      </c>
      <c r="F4" s="116">
        <v>1</v>
      </c>
      <c r="G4" s="116">
        <v>1</v>
      </c>
      <c r="H4" s="116">
        <v>83.3</v>
      </c>
      <c r="I4" s="116">
        <v>1004</v>
      </c>
      <c r="J4" s="116">
        <v>1.1100000000000001</v>
      </c>
      <c r="K4" s="41"/>
    </row>
    <row r="5" spans="1:11" x14ac:dyDescent="0.35">
      <c r="A5" s="117" t="s">
        <v>225</v>
      </c>
      <c r="B5" s="115">
        <v>44650.520127314812</v>
      </c>
      <c r="C5" s="116">
        <v>0.5</v>
      </c>
      <c r="D5" s="116">
        <v>11.1</v>
      </c>
      <c r="E5" s="116">
        <v>6.5</v>
      </c>
      <c r="F5" s="116">
        <v>0</v>
      </c>
      <c r="G5" s="116">
        <v>1</v>
      </c>
      <c r="H5" s="116">
        <v>81.900000000000006</v>
      </c>
      <c r="I5" s="116">
        <v>1004</v>
      </c>
      <c r="J5" s="116">
        <v>-0.9</v>
      </c>
      <c r="K5" s="41"/>
    </row>
    <row r="6" spans="1:11" x14ac:dyDescent="0.35">
      <c r="A6" s="117" t="s">
        <v>226</v>
      </c>
      <c r="B6" s="115">
        <v>44589.413969907408</v>
      </c>
      <c r="C6" s="116">
        <v>10.8</v>
      </c>
      <c r="D6" s="116">
        <v>11.1</v>
      </c>
      <c r="E6" s="116">
        <v>12.6</v>
      </c>
      <c r="F6" s="116">
        <v>21</v>
      </c>
      <c r="G6" s="116">
        <v>0</v>
      </c>
      <c r="H6" s="116">
        <v>65.5</v>
      </c>
      <c r="I6" s="116">
        <v>1034</v>
      </c>
      <c r="J6" s="116">
        <v>-0.88</v>
      </c>
      <c r="K6" s="41"/>
    </row>
    <row r="7" spans="1:11" x14ac:dyDescent="0.35">
      <c r="A7" s="117" t="s">
        <v>226</v>
      </c>
      <c r="B7" s="115">
        <v>44608.48878472222</v>
      </c>
      <c r="C7" s="116">
        <v>33.200000000000003</v>
      </c>
      <c r="D7" s="116">
        <v>18.600000000000001</v>
      </c>
      <c r="E7" s="116">
        <v>14.7</v>
      </c>
      <c r="F7" s="116">
        <v>0</v>
      </c>
      <c r="G7" s="116">
        <v>0</v>
      </c>
      <c r="H7" s="116">
        <v>33.5</v>
      </c>
      <c r="I7" s="116">
        <v>997</v>
      </c>
      <c r="J7" s="116">
        <v>0.03</v>
      </c>
      <c r="K7" s="41"/>
    </row>
    <row r="8" spans="1:11" x14ac:dyDescent="0.35">
      <c r="A8" s="117" t="s">
        <v>226</v>
      </c>
      <c r="B8" s="115">
        <v>44650.528379629628</v>
      </c>
      <c r="C8" s="116">
        <v>23.2</v>
      </c>
      <c r="D8" s="116">
        <v>21.6</v>
      </c>
      <c r="E8" s="116">
        <v>0.7</v>
      </c>
      <c r="F8" s="116">
        <v>15</v>
      </c>
      <c r="G8" s="116">
        <v>1</v>
      </c>
      <c r="H8" s="116">
        <v>54.5</v>
      </c>
      <c r="I8" s="116">
        <v>1004</v>
      </c>
      <c r="J8" s="116">
        <v>0.88</v>
      </c>
      <c r="K8" s="41"/>
    </row>
    <row r="9" spans="1:11" x14ac:dyDescent="0.35">
      <c r="A9" s="117" t="s">
        <v>220</v>
      </c>
      <c r="B9" s="115">
        <v>44589.418854166666</v>
      </c>
      <c r="C9" s="116">
        <v>4.9000000000000004</v>
      </c>
      <c r="D9" s="116">
        <v>11.1</v>
      </c>
      <c r="E9" s="116">
        <v>14.6</v>
      </c>
      <c r="F9" s="116">
        <v>0</v>
      </c>
      <c r="G9" s="116">
        <v>0</v>
      </c>
      <c r="H9" s="116">
        <v>69.400000000000006</v>
      </c>
      <c r="I9" s="116">
        <v>1034</v>
      </c>
      <c r="J9" s="116">
        <v>-0.33</v>
      </c>
      <c r="K9" s="41"/>
    </row>
    <row r="10" spans="1:11" x14ac:dyDescent="0.35">
      <c r="A10" s="117" t="s">
        <v>220</v>
      </c>
      <c r="B10" s="115">
        <v>44650.533402777779</v>
      </c>
      <c r="C10" s="116">
        <v>1.4</v>
      </c>
      <c r="D10" s="116">
        <v>7.4</v>
      </c>
      <c r="E10" s="116">
        <v>18.5</v>
      </c>
      <c r="F10" s="116">
        <v>0</v>
      </c>
      <c r="G10" s="116">
        <v>1</v>
      </c>
      <c r="H10" s="116">
        <v>72.7</v>
      </c>
      <c r="I10" s="116">
        <v>1004</v>
      </c>
      <c r="J10" s="116">
        <v>0.78</v>
      </c>
      <c r="K10" s="41"/>
    </row>
    <row r="11" spans="1:11" x14ac:dyDescent="0.35">
      <c r="A11" s="117" t="s">
        <v>221</v>
      </c>
      <c r="B11" s="115">
        <v>44589.431759259256</v>
      </c>
      <c r="C11" s="116">
        <v>7.2</v>
      </c>
      <c r="D11" s="116">
        <v>13.5</v>
      </c>
      <c r="E11" s="116">
        <v>13.3</v>
      </c>
      <c r="F11" s="116">
        <v>0</v>
      </c>
      <c r="G11" s="116">
        <v>0</v>
      </c>
      <c r="H11" s="116">
        <v>66</v>
      </c>
      <c r="I11" s="116">
        <v>1034</v>
      </c>
      <c r="J11" s="116">
        <v>-0.33</v>
      </c>
      <c r="K11" s="41"/>
    </row>
    <row r="12" spans="1:11" x14ac:dyDescent="0.35">
      <c r="A12" s="117" t="s">
        <v>221</v>
      </c>
      <c r="B12" s="115">
        <v>44608.503171296295</v>
      </c>
      <c r="C12" s="116">
        <v>11.5</v>
      </c>
      <c r="D12" s="116">
        <v>16.399999999999999</v>
      </c>
      <c r="E12" s="116">
        <v>6</v>
      </c>
      <c r="F12" s="116">
        <v>0</v>
      </c>
      <c r="G12" s="116">
        <v>0</v>
      </c>
      <c r="H12" s="116">
        <v>66.099999999999994</v>
      </c>
      <c r="I12" s="116">
        <v>996</v>
      </c>
      <c r="J12" s="116">
        <v>-0.19</v>
      </c>
      <c r="K12" s="41"/>
    </row>
    <row r="13" spans="1:11" x14ac:dyDescent="0.35">
      <c r="A13" s="117" t="s">
        <v>221</v>
      </c>
      <c r="B13" s="115">
        <v>44650.542870370373</v>
      </c>
      <c r="C13" s="116">
        <v>1</v>
      </c>
      <c r="D13" s="116">
        <v>9.6</v>
      </c>
      <c r="E13" s="116">
        <v>14.6</v>
      </c>
      <c r="F13" s="116">
        <v>3</v>
      </c>
      <c r="G13" s="116">
        <v>5</v>
      </c>
      <c r="H13" s="116">
        <v>74.8</v>
      </c>
      <c r="I13" s="116">
        <v>1003</v>
      </c>
      <c r="J13" s="116">
        <v>1.04</v>
      </c>
      <c r="K13" s="41"/>
    </row>
    <row r="14" spans="1:11" x14ac:dyDescent="0.35">
      <c r="A14" s="117" t="s">
        <v>222</v>
      </c>
      <c r="B14" s="115">
        <v>44589.439247685186</v>
      </c>
      <c r="C14" s="116">
        <v>0.3</v>
      </c>
      <c r="D14" s="116">
        <v>2.2999999999999998</v>
      </c>
      <c r="E14" s="116">
        <v>22.1</v>
      </c>
      <c r="F14" s="116">
        <v>0</v>
      </c>
      <c r="G14" s="116">
        <v>0</v>
      </c>
      <c r="H14" s="116">
        <v>75.3</v>
      </c>
      <c r="I14" s="116">
        <v>1034</v>
      </c>
      <c r="J14" s="116">
        <v>-0.09</v>
      </c>
      <c r="K14" s="41"/>
    </row>
    <row r="15" spans="1:11" x14ac:dyDescent="0.35">
      <c r="A15" s="117" t="s">
        <v>222</v>
      </c>
      <c r="B15" s="115">
        <v>44608.509444444448</v>
      </c>
      <c r="C15" s="116">
        <v>0.4</v>
      </c>
      <c r="D15" s="116">
        <v>4.3</v>
      </c>
      <c r="E15" s="116">
        <v>21</v>
      </c>
      <c r="F15" s="116">
        <v>0</v>
      </c>
      <c r="G15" s="116">
        <v>0</v>
      </c>
      <c r="H15" s="116">
        <v>74.3</v>
      </c>
      <c r="I15" s="116">
        <v>996</v>
      </c>
      <c r="J15" s="116">
        <v>-0.14000000000000001</v>
      </c>
      <c r="K15" s="41"/>
    </row>
    <row r="16" spans="1:11" x14ac:dyDescent="0.35">
      <c r="A16" s="117" t="s">
        <v>222</v>
      </c>
      <c r="B16" s="115">
        <v>44650.549571759257</v>
      </c>
      <c r="C16" s="116">
        <v>0.1</v>
      </c>
      <c r="D16" s="116">
        <v>8.6</v>
      </c>
      <c r="E16" s="116">
        <v>18.399999999999999</v>
      </c>
      <c r="F16" s="116">
        <v>0</v>
      </c>
      <c r="G16" s="116">
        <v>1</v>
      </c>
      <c r="H16" s="116">
        <v>72.900000000000006</v>
      </c>
      <c r="I16" s="116">
        <v>1005</v>
      </c>
      <c r="J16" s="116">
        <v>0.72</v>
      </c>
      <c r="K16" s="41"/>
    </row>
    <row r="17" spans="1:11" x14ac:dyDescent="0.35">
      <c r="A17" s="117" t="s">
        <v>223</v>
      </c>
      <c r="B17" s="115">
        <v>44589.459513888891</v>
      </c>
      <c r="C17" s="116">
        <v>63</v>
      </c>
      <c r="D17" s="116">
        <v>39.799999999999997</v>
      </c>
      <c r="E17" s="116">
        <v>0.7</v>
      </c>
      <c r="F17" s="116">
        <v>13</v>
      </c>
      <c r="G17" s="116">
        <v>0</v>
      </c>
      <c r="H17" s="116">
        <v>0</v>
      </c>
      <c r="I17" s="116">
        <v>1034</v>
      </c>
      <c r="J17" s="116">
        <v>-6.11</v>
      </c>
      <c r="K17" s="41"/>
    </row>
    <row r="18" spans="1:11" x14ac:dyDescent="0.35">
      <c r="A18" s="117" t="s">
        <v>223</v>
      </c>
      <c r="B18" s="115">
        <v>44608.528055555558</v>
      </c>
      <c r="C18" s="116">
        <v>42.8</v>
      </c>
      <c r="D18" s="116">
        <v>38.1</v>
      </c>
      <c r="E18" s="116">
        <v>0.7</v>
      </c>
      <c r="F18" s="116">
        <v>11</v>
      </c>
      <c r="G18" s="116">
        <v>0</v>
      </c>
      <c r="H18" s="116">
        <v>18.399999999999999</v>
      </c>
      <c r="I18" s="116">
        <v>996</v>
      </c>
      <c r="J18" s="116">
        <v>6.59</v>
      </c>
      <c r="K18" s="41"/>
    </row>
    <row r="19" spans="1:11" x14ac:dyDescent="0.35">
      <c r="A19" s="117" t="s">
        <v>223</v>
      </c>
      <c r="B19" s="115">
        <v>44650.569664351853</v>
      </c>
      <c r="C19" s="116">
        <v>49.4</v>
      </c>
      <c r="D19" s="116">
        <v>36.700000000000003</v>
      </c>
      <c r="E19" s="116">
        <v>0.1</v>
      </c>
      <c r="F19" s="116">
        <v>19</v>
      </c>
      <c r="G19" s="116">
        <v>5</v>
      </c>
      <c r="H19" s="116">
        <v>13.8</v>
      </c>
      <c r="I19" s="116">
        <v>1004</v>
      </c>
      <c r="J19" s="116">
        <v>-0.26</v>
      </c>
      <c r="K19" s="41"/>
    </row>
    <row r="20" spans="1:11" x14ac:dyDescent="0.35">
      <c r="A20" s="117" t="s">
        <v>252</v>
      </c>
      <c r="B20" s="115">
        <v>44589.468206018515</v>
      </c>
      <c r="C20" s="116">
        <v>47.4</v>
      </c>
      <c r="D20" s="116">
        <v>36.5</v>
      </c>
      <c r="E20" s="116">
        <v>3</v>
      </c>
      <c r="F20" s="116">
        <v>6</v>
      </c>
      <c r="G20" s="116">
        <v>0</v>
      </c>
      <c r="H20" s="116">
        <v>13.1</v>
      </c>
      <c r="I20" s="116">
        <v>1036</v>
      </c>
      <c r="J20" s="116">
        <v>-20.39</v>
      </c>
      <c r="K20" s="41"/>
    </row>
    <row r="21" spans="1:11" x14ac:dyDescent="0.35">
      <c r="A21" s="117" t="s">
        <v>227</v>
      </c>
      <c r="B21" s="115">
        <v>44589.41542824074</v>
      </c>
      <c r="C21" s="116">
        <v>6.3</v>
      </c>
      <c r="D21" s="116">
        <v>11.2</v>
      </c>
      <c r="E21" s="116">
        <v>9.4</v>
      </c>
      <c r="F21" s="116">
        <v>0</v>
      </c>
      <c r="G21" s="116">
        <v>0</v>
      </c>
      <c r="H21" s="116">
        <v>73.099999999999994</v>
      </c>
      <c r="I21" s="116">
        <v>1034</v>
      </c>
      <c r="J21" s="116">
        <v>-0.24</v>
      </c>
      <c r="K21" s="41"/>
    </row>
    <row r="22" spans="1:11" x14ac:dyDescent="0.35">
      <c r="A22" s="117" t="s">
        <v>227</v>
      </c>
      <c r="B22" s="115">
        <v>44608.490162037036</v>
      </c>
      <c r="C22" s="116">
        <v>10.199999999999999</v>
      </c>
      <c r="D22" s="116">
        <v>14.7</v>
      </c>
      <c r="E22" s="116">
        <v>9.9</v>
      </c>
      <c r="F22" s="116">
        <v>0</v>
      </c>
      <c r="G22" s="116">
        <v>0</v>
      </c>
      <c r="H22" s="116">
        <v>65.2</v>
      </c>
      <c r="I22" s="116">
        <v>997</v>
      </c>
      <c r="J22" s="116">
        <v>-0.31</v>
      </c>
      <c r="K22" s="41"/>
    </row>
    <row r="23" spans="1:11" x14ac:dyDescent="0.35">
      <c r="A23" s="117" t="s">
        <v>227</v>
      </c>
      <c r="B23" s="115">
        <v>44650.527083333334</v>
      </c>
      <c r="C23" s="116">
        <v>0.2</v>
      </c>
      <c r="D23" s="116">
        <v>8.4</v>
      </c>
      <c r="E23" s="116">
        <v>6.3</v>
      </c>
      <c r="F23" s="116">
        <v>1</v>
      </c>
      <c r="G23" s="116">
        <v>1</v>
      </c>
      <c r="H23" s="116">
        <v>85.1</v>
      </c>
      <c r="I23" s="116">
        <v>1004</v>
      </c>
      <c r="J23" s="116">
        <v>1.34</v>
      </c>
      <c r="K23" s="41"/>
    </row>
    <row r="24" spans="1:11" x14ac:dyDescent="0.35">
      <c r="A24" s="117" t="s">
        <v>228</v>
      </c>
      <c r="B24" s="115">
        <v>44589.44027777778</v>
      </c>
      <c r="C24" s="116">
        <v>71.8</v>
      </c>
      <c r="D24" s="116">
        <v>30.6</v>
      </c>
      <c r="E24" s="116">
        <v>0.9</v>
      </c>
      <c r="F24" s="116">
        <v>1</v>
      </c>
      <c r="G24" s="116">
        <v>0</v>
      </c>
      <c r="H24" s="116">
        <v>0</v>
      </c>
      <c r="I24" s="116">
        <v>1034</v>
      </c>
      <c r="J24" s="116">
        <v>0.35</v>
      </c>
      <c r="K24" s="41"/>
    </row>
    <row r="25" spans="1:11" x14ac:dyDescent="0.35">
      <c r="A25" s="117" t="s">
        <v>228</v>
      </c>
      <c r="B25" s="115">
        <v>44608.510613425926</v>
      </c>
      <c r="C25" s="116">
        <v>71.599999999999994</v>
      </c>
      <c r="D25" s="116">
        <v>29.8</v>
      </c>
      <c r="E25" s="116">
        <v>1.7</v>
      </c>
      <c r="F25" s="116">
        <v>0</v>
      </c>
      <c r="G25" s="116">
        <v>0</v>
      </c>
      <c r="H25" s="116">
        <v>0</v>
      </c>
      <c r="I25" s="116">
        <v>996</v>
      </c>
      <c r="J25" s="116">
        <v>0.17</v>
      </c>
      <c r="K25" s="41"/>
    </row>
    <row r="26" spans="1:11" x14ac:dyDescent="0.35">
      <c r="A26" s="117" t="s">
        <v>228</v>
      </c>
      <c r="B26" s="115">
        <v>44650.551898148151</v>
      </c>
      <c r="C26" s="116">
        <v>64.7</v>
      </c>
      <c r="D26" s="116">
        <v>19.399999999999999</v>
      </c>
      <c r="E26" s="116">
        <v>1.2</v>
      </c>
      <c r="F26" s="116">
        <v>2</v>
      </c>
      <c r="G26" s="116">
        <v>7</v>
      </c>
      <c r="H26" s="116">
        <v>14.7</v>
      </c>
      <c r="I26" s="116">
        <v>1004</v>
      </c>
      <c r="J26" s="116">
        <v>0.14000000000000001</v>
      </c>
      <c r="K26" s="41"/>
    </row>
    <row r="27" spans="1:11" x14ac:dyDescent="0.35">
      <c r="A27" s="117" t="s">
        <v>229</v>
      </c>
      <c r="B27" s="115">
        <v>44589.438460648147</v>
      </c>
      <c r="C27" s="116">
        <v>0.5</v>
      </c>
      <c r="D27" s="116">
        <v>4.2</v>
      </c>
      <c r="E27" s="116">
        <v>21.1</v>
      </c>
      <c r="F27" s="116">
        <v>0</v>
      </c>
      <c r="G27" s="116">
        <v>0</v>
      </c>
      <c r="H27" s="116">
        <v>74.2</v>
      </c>
      <c r="I27" s="116">
        <v>1035</v>
      </c>
      <c r="J27" s="116">
        <v>-0.17</v>
      </c>
      <c r="K27" s="41"/>
    </row>
    <row r="28" spans="1:11" x14ac:dyDescent="0.35">
      <c r="A28" s="117" t="s">
        <v>229</v>
      </c>
      <c r="B28" s="115">
        <v>44608.509027777778</v>
      </c>
      <c r="C28" s="116">
        <v>1.9</v>
      </c>
      <c r="D28" s="116">
        <v>8.8000000000000007</v>
      </c>
      <c r="E28" s="116">
        <v>17.3</v>
      </c>
      <c r="F28" s="116">
        <v>0</v>
      </c>
      <c r="G28" s="116">
        <v>0</v>
      </c>
      <c r="H28" s="116">
        <v>72</v>
      </c>
      <c r="I28" s="116">
        <v>997</v>
      </c>
      <c r="J28" s="116">
        <v>-0.14000000000000001</v>
      </c>
      <c r="K28" s="41"/>
    </row>
    <row r="29" spans="1:11" x14ac:dyDescent="0.35">
      <c r="A29" s="117" t="s">
        <v>229</v>
      </c>
      <c r="B29" s="115">
        <v>44650.55059027778</v>
      </c>
      <c r="C29" s="116">
        <v>23.1</v>
      </c>
      <c r="D29" s="116">
        <v>10.4</v>
      </c>
      <c r="E29" s="116">
        <v>17.600000000000001</v>
      </c>
      <c r="F29" s="116">
        <v>0</v>
      </c>
      <c r="G29" s="116">
        <v>2</v>
      </c>
      <c r="H29" s="116">
        <v>48.9</v>
      </c>
      <c r="I29" s="116">
        <v>1005</v>
      </c>
      <c r="J29" s="116">
        <v>-0.55000000000000004</v>
      </c>
      <c r="K29" s="41"/>
    </row>
    <row r="30" spans="1:11" x14ac:dyDescent="0.35">
      <c r="A30" s="117" t="s">
        <v>230</v>
      </c>
      <c r="B30" s="115">
        <v>44589.440983796296</v>
      </c>
      <c r="C30" s="116">
        <v>11.1</v>
      </c>
      <c r="D30" s="116">
        <v>14.2</v>
      </c>
      <c r="E30" s="116">
        <v>3.5</v>
      </c>
      <c r="F30" s="116">
        <v>0</v>
      </c>
      <c r="G30" s="116">
        <v>0</v>
      </c>
      <c r="H30" s="116">
        <v>71.2</v>
      </c>
      <c r="I30" s="116">
        <v>1034</v>
      </c>
      <c r="J30" s="116">
        <v>-0.1</v>
      </c>
      <c r="K30" s="41"/>
    </row>
    <row r="31" spans="1:11" x14ac:dyDescent="0.35">
      <c r="A31" s="117" t="s">
        <v>230</v>
      </c>
      <c r="B31" s="115">
        <v>44608.511307870373</v>
      </c>
      <c r="C31" s="116">
        <v>15.6</v>
      </c>
      <c r="D31" s="116">
        <v>18.2</v>
      </c>
      <c r="E31" s="116">
        <v>5.8</v>
      </c>
      <c r="F31" s="116">
        <v>0</v>
      </c>
      <c r="G31" s="116">
        <v>0</v>
      </c>
      <c r="H31" s="116">
        <v>60.4</v>
      </c>
      <c r="I31" s="116">
        <v>996</v>
      </c>
      <c r="J31" s="116">
        <v>-0.24</v>
      </c>
      <c r="K31" s="41"/>
    </row>
    <row r="32" spans="1:11" x14ac:dyDescent="0.35">
      <c r="A32" s="117" t="s">
        <v>230</v>
      </c>
      <c r="B32" s="115">
        <v>44650.552615740744</v>
      </c>
      <c r="C32" s="116">
        <v>1.3</v>
      </c>
      <c r="D32" s="116">
        <v>13.7</v>
      </c>
      <c r="E32" s="116">
        <v>3.6</v>
      </c>
      <c r="F32" s="116">
        <v>0</v>
      </c>
      <c r="G32" s="116">
        <v>5</v>
      </c>
      <c r="H32" s="116">
        <v>81.400000000000006</v>
      </c>
      <c r="I32" s="116">
        <v>1004</v>
      </c>
      <c r="J32" s="116">
        <v>1.39</v>
      </c>
      <c r="K32" s="41"/>
    </row>
    <row r="33" spans="1:11" x14ac:dyDescent="0.35">
      <c r="A33" s="117" t="s">
        <v>231</v>
      </c>
      <c r="B33" s="115">
        <v>44589.453761574077</v>
      </c>
      <c r="C33" s="116">
        <v>1.5</v>
      </c>
      <c r="D33" s="116">
        <v>6.9</v>
      </c>
      <c r="E33" s="116">
        <v>18.8</v>
      </c>
      <c r="F33" s="116">
        <v>0</v>
      </c>
      <c r="G33" s="116">
        <v>0</v>
      </c>
      <c r="H33" s="116">
        <v>72.8</v>
      </c>
      <c r="I33" s="116">
        <v>1034</v>
      </c>
      <c r="J33" s="116">
        <v>-0.09</v>
      </c>
      <c r="K33" s="41"/>
    </row>
    <row r="34" spans="1:11" x14ac:dyDescent="0.35">
      <c r="A34" s="117" t="s">
        <v>231</v>
      </c>
      <c r="B34" s="115">
        <v>44608.525023148148</v>
      </c>
      <c r="C34" s="116">
        <v>30.1</v>
      </c>
      <c r="D34" s="116">
        <v>15.2</v>
      </c>
      <c r="E34" s="116">
        <v>15.7</v>
      </c>
      <c r="F34" s="116">
        <v>0</v>
      </c>
      <c r="G34" s="116">
        <v>0</v>
      </c>
      <c r="H34" s="116">
        <v>39</v>
      </c>
      <c r="I34" s="116">
        <v>997</v>
      </c>
      <c r="J34" s="116">
        <v>-0.98</v>
      </c>
      <c r="K34" s="41"/>
    </row>
    <row r="35" spans="1:11" x14ac:dyDescent="0.35">
      <c r="A35" s="117" t="s">
        <v>231</v>
      </c>
      <c r="B35" s="115">
        <v>44650.565081018518</v>
      </c>
      <c r="C35" s="116">
        <v>6.2</v>
      </c>
      <c r="D35" s="116">
        <v>10.6</v>
      </c>
      <c r="E35" s="116">
        <v>17.399999999999999</v>
      </c>
      <c r="F35" s="116">
        <v>0</v>
      </c>
      <c r="G35" s="116">
        <v>2</v>
      </c>
      <c r="H35" s="116">
        <v>65.8</v>
      </c>
      <c r="I35" s="116">
        <v>1004</v>
      </c>
      <c r="J35" s="116">
        <v>0.09</v>
      </c>
      <c r="K35" s="41"/>
    </row>
    <row r="36" spans="1:11" x14ac:dyDescent="0.35">
      <c r="A36" s="117" t="s">
        <v>232</v>
      </c>
      <c r="B36" s="115">
        <v>44608.519421296296</v>
      </c>
      <c r="C36" s="116">
        <v>70</v>
      </c>
      <c r="D36" s="116">
        <v>31.9</v>
      </c>
      <c r="E36" s="116">
        <v>0.7</v>
      </c>
      <c r="F36" s="116">
        <v>0</v>
      </c>
      <c r="G36" s="116">
        <v>0</v>
      </c>
      <c r="H36" s="116">
        <v>0</v>
      </c>
      <c r="I36" s="116">
        <v>998</v>
      </c>
      <c r="J36" s="116">
        <v>-1.52</v>
      </c>
      <c r="K36" s="41"/>
    </row>
    <row r="37" spans="1:11" x14ac:dyDescent="0.35">
      <c r="A37" s="117" t="s">
        <v>232</v>
      </c>
      <c r="B37" s="115">
        <v>44650.560648148145</v>
      </c>
      <c r="C37" s="116">
        <v>63.3</v>
      </c>
      <c r="D37" s="116">
        <v>30.8</v>
      </c>
      <c r="E37" s="116">
        <v>1.1000000000000001</v>
      </c>
      <c r="F37" s="116">
        <v>1</v>
      </c>
      <c r="G37" s="116">
        <v>2</v>
      </c>
      <c r="H37" s="116">
        <v>4.8</v>
      </c>
      <c r="I37" s="116">
        <v>1005</v>
      </c>
      <c r="J37" s="116">
        <v>-0.18</v>
      </c>
      <c r="K37" s="41"/>
    </row>
    <row r="38" spans="1:11" x14ac:dyDescent="0.35">
      <c r="A38" s="117" t="s">
        <v>233</v>
      </c>
      <c r="B38" s="115">
        <v>44589.470300925925</v>
      </c>
      <c r="C38" s="116">
        <v>42.1</v>
      </c>
      <c r="D38" s="116">
        <v>21</v>
      </c>
      <c r="E38" s="116">
        <v>1.8</v>
      </c>
      <c r="F38" s="116">
        <v>5</v>
      </c>
      <c r="G38" s="116">
        <v>0</v>
      </c>
      <c r="H38" s="116">
        <v>35.1</v>
      </c>
      <c r="I38" s="116">
        <v>1036</v>
      </c>
      <c r="J38" s="116">
        <v>-21.41</v>
      </c>
      <c r="K38" s="41"/>
    </row>
    <row r="39" spans="1:11" x14ac:dyDescent="0.35">
      <c r="A39" s="117" t="s">
        <v>233</v>
      </c>
      <c r="B39" s="115">
        <v>44608.539085648146</v>
      </c>
      <c r="C39" s="116">
        <v>52.9</v>
      </c>
      <c r="D39" s="116">
        <v>20.3</v>
      </c>
      <c r="E39" s="116">
        <v>0.7</v>
      </c>
      <c r="F39" s="116">
        <v>7</v>
      </c>
      <c r="G39" s="116">
        <v>0</v>
      </c>
      <c r="H39" s="116">
        <v>26.1</v>
      </c>
      <c r="I39" s="116">
        <v>998</v>
      </c>
      <c r="J39" s="116">
        <v>-20.46</v>
      </c>
      <c r="K39" s="41"/>
    </row>
    <row r="40" spans="1:11" x14ac:dyDescent="0.35">
      <c r="A40" s="117" t="s">
        <v>233</v>
      </c>
      <c r="B40" s="115">
        <v>44650.590092592596</v>
      </c>
      <c r="C40" s="116">
        <v>54.7</v>
      </c>
      <c r="D40" s="116">
        <v>38.799999999999997</v>
      </c>
      <c r="E40" s="116">
        <v>0.8</v>
      </c>
      <c r="F40" s="116">
        <v>8</v>
      </c>
      <c r="G40" s="116">
        <v>13</v>
      </c>
      <c r="H40" s="116">
        <v>5.7</v>
      </c>
      <c r="I40" s="116">
        <v>1006</v>
      </c>
      <c r="J40" s="116">
        <v>3.85</v>
      </c>
      <c r="K40" s="41"/>
    </row>
    <row r="41" spans="1:11" x14ac:dyDescent="0.35">
      <c r="A41" s="117" t="s">
        <v>234</v>
      </c>
      <c r="B41" s="115">
        <v>44589.464490740742</v>
      </c>
      <c r="C41" s="116">
        <v>52.5</v>
      </c>
      <c r="D41" s="116">
        <v>36.799999999999997</v>
      </c>
      <c r="E41" s="116">
        <v>3.1</v>
      </c>
      <c r="F41" s="116">
        <v>9</v>
      </c>
      <c r="G41" s="116">
        <v>0</v>
      </c>
      <c r="H41" s="116">
        <v>7.6</v>
      </c>
      <c r="I41" s="116">
        <v>1036</v>
      </c>
      <c r="J41" s="116">
        <v>-2.71</v>
      </c>
      <c r="K41" s="41"/>
    </row>
    <row r="42" spans="1:11" x14ac:dyDescent="0.35">
      <c r="A42" s="117" t="s">
        <v>234</v>
      </c>
      <c r="B42" s="115">
        <v>44608.536249999997</v>
      </c>
      <c r="C42" s="116">
        <v>57.9</v>
      </c>
      <c r="D42" s="116">
        <v>41.7</v>
      </c>
      <c r="E42" s="116">
        <v>0.8</v>
      </c>
      <c r="F42" s="116">
        <v>9</v>
      </c>
      <c r="G42" s="116">
        <v>0</v>
      </c>
      <c r="H42" s="116">
        <v>0</v>
      </c>
      <c r="I42" s="116">
        <v>998</v>
      </c>
      <c r="J42" s="116">
        <v>-6.75</v>
      </c>
      <c r="K42" s="41"/>
    </row>
    <row r="43" spans="1:11" x14ac:dyDescent="0.35">
      <c r="A43" s="117" t="s">
        <v>234</v>
      </c>
      <c r="B43" s="115">
        <v>44650.573055555556</v>
      </c>
      <c r="C43" s="116">
        <v>52.8</v>
      </c>
      <c r="D43" s="116">
        <v>39.9</v>
      </c>
      <c r="E43" s="116">
        <v>0.8</v>
      </c>
      <c r="F43" s="116">
        <v>9</v>
      </c>
      <c r="G43" s="116">
        <v>6</v>
      </c>
      <c r="H43" s="116">
        <v>6.5</v>
      </c>
      <c r="I43" s="116">
        <v>1003</v>
      </c>
      <c r="J43" s="116">
        <v>-0.65</v>
      </c>
      <c r="K43" s="41"/>
    </row>
    <row r="44" spans="1:11" x14ac:dyDescent="0.35">
      <c r="A44" s="117" t="s">
        <v>235</v>
      </c>
      <c r="B44" s="115">
        <v>44589.445486111108</v>
      </c>
      <c r="C44" s="116">
        <v>25.6</v>
      </c>
      <c r="D44" s="116">
        <v>14.2</v>
      </c>
      <c r="E44" s="116">
        <v>12.9</v>
      </c>
      <c r="F44" s="116">
        <v>0</v>
      </c>
      <c r="G44" s="116">
        <v>0</v>
      </c>
      <c r="H44" s="116">
        <v>47.3</v>
      </c>
      <c r="I44" s="116">
        <v>1036</v>
      </c>
      <c r="J44" s="116">
        <v>-22.41</v>
      </c>
      <c r="K44" s="41"/>
    </row>
    <row r="45" spans="1:11" x14ac:dyDescent="0.35">
      <c r="A45" s="117" t="s">
        <v>235</v>
      </c>
      <c r="B45" s="115">
        <v>44608.516122685185</v>
      </c>
      <c r="C45" s="116">
        <v>53.7</v>
      </c>
      <c r="D45" s="116">
        <v>24.7</v>
      </c>
      <c r="E45" s="116">
        <v>5.0999999999999996</v>
      </c>
      <c r="F45" s="116">
        <v>0</v>
      </c>
      <c r="G45" s="116">
        <v>0</v>
      </c>
      <c r="H45" s="116">
        <v>16.5</v>
      </c>
      <c r="I45" s="116">
        <v>999</v>
      </c>
      <c r="J45" s="116">
        <v>11.65</v>
      </c>
      <c r="K45" s="41"/>
    </row>
    <row r="46" spans="1:11" x14ac:dyDescent="0.35">
      <c r="A46" s="117" t="s">
        <v>235</v>
      </c>
      <c r="B46" s="115">
        <v>44650.556597222225</v>
      </c>
      <c r="C46" s="116">
        <v>69.5</v>
      </c>
      <c r="D46" s="116">
        <v>27.9</v>
      </c>
      <c r="E46" s="116">
        <v>0.4</v>
      </c>
      <c r="F46" s="116">
        <v>2</v>
      </c>
      <c r="G46" s="116">
        <v>2</v>
      </c>
      <c r="H46" s="116">
        <v>2.2000000000000002</v>
      </c>
      <c r="I46" s="116">
        <v>1006</v>
      </c>
      <c r="J46" s="116">
        <v>-6.42</v>
      </c>
      <c r="K46" s="41"/>
    </row>
    <row r="47" spans="1:11" x14ac:dyDescent="0.35">
      <c r="A47" s="117" t="s">
        <v>236</v>
      </c>
      <c r="B47" s="115">
        <v>44589.444571759261</v>
      </c>
      <c r="C47" s="116">
        <v>73.3</v>
      </c>
      <c r="D47" s="116">
        <v>29.1</v>
      </c>
      <c r="E47" s="116">
        <v>0.7</v>
      </c>
      <c r="F47" s="116">
        <v>1</v>
      </c>
      <c r="G47" s="116">
        <v>0</v>
      </c>
      <c r="H47" s="116">
        <v>0</v>
      </c>
      <c r="I47" s="116">
        <v>1036</v>
      </c>
      <c r="J47" s="116">
        <v>-24.03</v>
      </c>
      <c r="K47" s="41"/>
    </row>
    <row r="48" spans="1:11" x14ac:dyDescent="0.35">
      <c r="A48" s="117" t="s">
        <v>236</v>
      </c>
      <c r="B48" s="115">
        <v>44608.514907407407</v>
      </c>
      <c r="C48" s="116">
        <v>72.099999999999994</v>
      </c>
      <c r="D48" s="116">
        <v>29.3</v>
      </c>
      <c r="E48" s="116">
        <v>0.9</v>
      </c>
      <c r="F48" s="116">
        <v>0</v>
      </c>
      <c r="G48" s="116">
        <v>0</v>
      </c>
      <c r="H48" s="116">
        <v>0</v>
      </c>
      <c r="I48" s="116">
        <v>998</v>
      </c>
      <c r="J48" s="116">
        <v>-23.31</v>
      </c>
      <c r="K48" s="41"/>
    </row>
    <row r="49" spans="1:11" x14ac:dyDescent="0.35">
      <c r="A49" s="117" t="s">
        <v>236</v>
      </c>
      <c r="B49" s="115">
        <v>44650.555844907409</v>
      </c>
      <c r="C49" s="116">
        <v>71.099999999999994</v>
      </c>
      <c r="D49" s="116">
        <v>27.6</v>
      </c>
      <c r="E49" s="116">
        <v>0.2</v>
      </c>
      <c r="F49" s="116">
        <v>2</v>
      </c>
      <c r="G49" s="116">
        <v>2</v>
      </c>
      <c r="H49" s="116">
        <v>1.1000000000000001</v>
      </c>
      <c r="I49" s="116">
        <v>1006</v>
      </c>
      <c r="J49" s="116">
        <v>-6.8</v>
      </c>
      <c r="K49" s="41"/>
    </row>
    <row r="50" spans="1:11" x14ac:dyDescent="0.35">
      <c r="A50" s="117" t="s">
        <v>237</v>
      </c>
      <c r="B50" s="115">
        <v>44589.442233796297</v>
      </c>
      <c r="C50" s="116">
        <v>36</v>
      </c>
      <c r="D50" s="116">
        <v>20.2</v>
      </c>
      <c r="E50" s="116">
        <v>10.4</v>
      </c>
      <c r="F50" s="116">
        <v>0</v>
      </c>
      <c r="G50" s="116">
        <v>0</v>
      </c>
      <c r="H50" s="116">
        <v>33.4</v>
      </c>
      <c r="I50" s="116">
        <v>1035</v>
      </c>
      <c r="J50" s="116">
        <v>-1.24</v>
      </c>
      <c r="K50" s="41"/>
    </row>
    <row r="51" spans="1:11" x14ac:dyDescent="0.35">
      <c r="A51" s="117" t="s">
        <v>237</v>
      </c>
      <c r="B51" s="115">
        <v>44608.512604166666</v>
      </c>
      <c r="C51" s="116">
        <v>67.2</v>
      </c>
      <c r="D51" s="116">
        <v>34.6</v>
      </c>
      <c r="E51" s="116">
        <v>1</v>
      </c>
      <c r="F51" s="116">
        <v>0</v>
      </c>
      <c r="G51" s="116">
        <v>0</v>
      </c>
      <c r="H51" s="116">
        <v>0</v>
      </c>
      <c r="I51" s="116">
        <v>997</v>
      </c>
      <c r="J51" s="116">
        <v>-0.21</v>
      </c>
      <c r="K51" s="41"/>
    </row>
    <row r="52" spans="1:11" x14ac:dyDescent="0.35">
      <c r="A52" s="117" t="s">
        <v>237</v>
      </c>
      <c r="B52" s="115">
        <v>44650.553576388891</v>
      </c>
      <c r="C52" s="116">
        <v>65.900000000000006</v>
      </c>
      <c r="D52" s="116">
        <v>31.7</v>
      </c>
      <c r="E52" s="116">
        <v>0.7</v>
      </c>
      <c r="F52" s="116">
        <v>1</v>
      </c>
      <c r="G52" s="116">
        <v>3</v>
      </c>
      <c r="H52" s="116">
        <v>1.7</v>
      </c>
      <c r="I52" s="116">
        <v>1005</v>
      </c>
      <c r="J52" s="116">
        <v>-1.34</v>
      </c>
      <c r="K52" s="41"/>
    </row>
    <row r="53" spans="1:11" x14ac:dyDescent="0.35">
      <c r="A53" s="117" t="s">
        <v>208</v>
      </c>
      <c r="B53" s="115">
        <v>44589.457175925927</v>
      </c>
      <c r="C53" s="116">
        <v>62</v>
      </c>
      <c r="D53" s="116">
        <v>41</v>
      </c>
      <c r="E53" s="116">
        <v>0.3</v>
      </c>
      <c r="F53" s="116">
        <v>2</v>
      </c>
      <c r="G53" s="116">
        <v>0</v>
      </c>
      <c r="H53" s="116">
        <v>0</v>
      </c>
      <c r="I53" s="116">
        <v>1034</v>
      </c>
      <c r="J53" s="116">
        <v>-6.21</v>
      </c>
      <c r="K53" s="41"/>
    </row>
    <row r="54" spans="1:11" x14ac:dyDescent="0.35">
      <c r="A54" s="117" t="s">
        <v>208</v>
      </c>
      <c r="B54" s="115">
        <v>44608.528587962966</v>
      </c>
      <c r="C54" s="116">
        <v>60.4</v>
      </c>
      <c r="D54" s="116">
        <v>38.4</v>
      </c>
      <c r="E54" s="116">
        <v>0.4</v>
      </c>
      <c r="F54" s="116">
        <v>6</v>
      </c>
      <c r="G54" s="116">
        <v>0</v>
      </c>
      <c r="H54" s="116">
        <v>0.8</v>
      </c>
      <c r="I54" s="116">
        <v>996</v>
      </c>
      <c r="J54" s="116">
        <v>-2.5499999999999998</v>
      </c>
      <c r="K54" s="41"/>
    </row>
    <row r="55" spans="1:11" x14ac:dyDescent="0.35">
      <c r="A55" s="117" t="s">
        <v>208</v>
      </c>
      <c r="B55" s="115">
        <v>44650.570289351854</v>
      </c>
      <c r="C55" s="116">
        <v>46.6</v>
      </c>
      <c r="D55" s="116">
        <v>33.700000000000003</v>
      </c>
      <c r="E55" s="116">
        <v>3.4</v>
      </c>
      <c r="F55" s="116">
        <v>11</v>
      </c>
      <c r="G55" s="116">
        <v>5</v>
      </c>
      <c r="H55" s="116">
        <v>16.3</v>
      </c>
      <c r="I55" s="116">
        <v>1004</v>
      </c>
      <c r="J55" s="116">
        <v>-1.98</v>
      </c>
      <c r="K55" s="41"/>
    </row>
    <row r="56" spans="1:11" x14ac:dyDescent="0.35">
      <c r="A56" s="117" t="s">
        <v>209</v>
      </c>
      <c r="B56" s="115">
        <v>44589.456701388888</v>
      </c>
      <c r="C56" s="116">
        <v>60.3</v>
      </c>
      <c r="D56" s="116">
        <v>42.3</v>
      </c>
      <c r="E56" s="116">
        <v>0.6</v>
      </c>
      <c r="F56" s="116">
        <v>4</v>
      </c>
      <c r="G56" s="116">
        <v>0</v>
      </c>
      <c r="H56" s="116">
        <v>0</v>
      </c>
      <c r="I56" s="116">
        <v>1034</v>
      </c>
      <c r="J56" s="116">
        <v>-5.35</v>
      </c>
      <c r="K56" s="41"/>
    </row>
    <row r="57" spans="1:11" x14ac:dyDescent="0.35">
      <c r="A57" s="117" t="s">
        <v>209</v>
      </c>
      <c r="B57" s="115">
        <v>44608.527268518519</v>
      </c>
      <c r="C57" s="116">
        <v>60.5</v>
      </c>
      <c r="D57" s="116">
        <v>41.2</v>
      </c>
      <c r="E57" s="116">
        <v>0.6</v>
      </c>
      <c r="F57" s="116">
        <v>3</v>
      </c>
      <c r="G57" s="116">
        <v>0</v>
      </c>
      <c r="H57" s="116">
        <v>0</v>
      </c>
      <c r="I57" s="116">
        <v>996</v>
      </c>
      <c r="J57" s="116">
        <v>-3.07</v>
      </c>
      <c r="K57" s="41"/>
    </row>
    <row r="58" spans="1:11" x14ac:dyDescent="0.35">
      <c r="A58" s="117" t="s">
        <v>209</v>
      </c>
      <c r="B58" s="115">
        <v>44650.568807870368</v>
      </c>
      <c r="C58" s="116">
        <v>55.7</v>
      </c>
      <c r="D58" s="116">
        <v>40.4</v>
      </c>
      <c r="E58" s="116">
        <v>0.3</v>
      </c>
      <c r="F58" s="116">
        <v>5</v>
      </c>
      <c r="G58" s="116">
        <v>5</v>
      </c>
      <c r="H58" s="116">
        <v>3.6</v>
      </c>
      <c r="I58" s="116">
        <v>1004</v>
      </c>
      <c r="J58" s="116">
        <v>-1.85</v>
      </c>
      <c r="K58" s="41"/>
    </row>
    <row r="59" spans="1:11" x14ac:dyDescent="0.35">
      <c r="A59" s="117" t="s">
        <v>210</v>
      </c>
      <c r="B59" s="115">
        <v>44589.454594907409</v>
      </c>
      <c r="C59" s="116">
        <v>68.2</v>
      </c>
      <c r="D59" s="116">
        <v>33.799999999999997</v>
      </c>
      <c r="E59" s="116">
        <v>0.9</v>
      </c>
      <c r="F59" s="116">
        <v>2</v>
      </c>
      <c r="G59" s="116">
        <v>0</v>
      </c>
      <c r="H59" s="116">
        <v>0</v>
      </c>
      <c r="I59" s="116">
        <v>1034</v>
      </c>
      <c r="J59" s="116">
        <v>-5.0199999999999996</v>
      </c>
      <c r="K59" s="41"/>
    </row>
    <row r="60" spans="1:11" x14ac:dyDescent="0.35">
      <c r="A60" s="117" t="s">
        <v>210</v>
      </c>
      <c r="B60" s="115">
        <v>44608.525763888887</v>
      </c>
      <c r="C60" s="116">
        <v>30.6</v>
      </c>
      <c r="D60" s="116">
        <v>17.7</v>
      </c>
      <c r="E60" s="116">
        <v>11.1</v>
      </c>
      <c r="F60" s="116">
        <v>1</v>
      </c>
      <c r="G60" s="116">
        <v>0</v>
      </c>
      <c r="H60" s="116">
        <v>40.6</v>
      </c>
      <c r="I60" s="116">
        <v>996</v>
      </c>
      <c r="J60" s="116">
        <v>-3.76</v>
      </c>
      <c r="K60" s="41"/>
    </row>
    <row r="61" spans="1:11" x14ac:dyDescent="0.35">
      <c r="A61" s="117" t="s">
        <v>210</v>
      </c>
      <c r="B61" s="115">
        <v>44650.565752314818</v>
      </c>
      <c r="C61" s="116">
        <v>63.1</v>
      </c>
      <c r="D61" s="116">
        <v>30.3</v>
      </c>
      <c r="E61" s="116">
        <v>0.5</v>
      </c>
      <c r="F61" s="116">
        <v>3</v>
      </c>
      <c r="G61" s="116">
        <v>3</v>
      </c>
      <c r="H61" s="116">
        <v>6.1</v>
      </c>
      <c r="I61" s="116">
        <v>1004</v>
      </c>
      <c r="J61" s="116">
        <v>1.55</v>
      </c>
      <c r="K61" s="41"/>
    </row>
    <row r="62" spans="1:11" x14ac:dyDescent="0.35">
      <c r="A62" s="117" t="s">
        <v>211</v>
      </c>
      <c r="B62" s="115">
        <v>44589.452789351853</v>
      </c>
      <c r="C62" s="116">
        <v>67.3</v>
      </c>
      <c r="D62" s="116">
        <v>36.5</v>
      </c>
      <c r="E62" s="116">
        <v>0.2</v>
      </c>
      <c r="F62" s="116">
        <v>3</v>
      </c>
      <c r="G62" s="116">
        <v>0</v>
      </c>
      <c r="H62" s="116">
        <v>0</v>
      </c>
      <c r="I62" s="116">
        <v>1034</v>
      </c>
      <c r="J62" s="116">
        <v>-6.23</v>
      </c>
      <c r="K62" s="41"/>
    </row>
    <row r="63" spans="1:11" x14ac:dyDescent="0.35">
      <c r="A63" s="117" t="s">
        <v>211</v>
      </c>
      <c r="B63" s="115">
        <v>44608.523969907408</v>
      </c>
      <c r="C63" s="116">
        <v>66.7</v>
      </c>
      <c r="D63" s="116">
        <v>37.299999999999997</v>
      </c>
      <c r="E63" s="116">
        <v>0.1</v>
      </c>
      <c r="F63" s="116">
        <v>3</v>
      </c>
      <c r="G63" s="116">
        <v>0</v>
      </c>
      <c r="H63" s="116">
        <v>0</v>
      </c>
      <c r="I63" s="116">
        <v>996</v>
      </c>
      <c r="J63" s="116">
        <v>-2.67</v>
      </c>
      <c r="K63" s="41"/>
    </row>
    <row r="64" spans="1:11" x14ac:dyDescent="0.35">
      <c r="A64" s="117" t="s">
        <v>211</v>
      </c>
      <c r="B64" s="115">
        <v>44650.564108796294</v>
      </c>
      <c r="C64" s="116">
        <v>24.6</v>
      </c>
      <c r="D64" s="116">
        <v>15.4</v>
      </c>
      <c r="E64" s="116">
        <v>12.9</v>
      </c>
      <c r="F64" s="116">
        <v>1</v>
      </c>
      <c r="G64" s="116">
        <v>3</v>
      </c>
      <c r="H64" s="116">
        <v>47.1</v>
      </c>
      <c r="I64" s="116">
        <v>1004</v>
      </c>
      <c r="J64" s="116">
        <v>-1.24</v>
      </c>
      <c r="K64" s="41"/>
    </row>
    <row r="65" spans="1:11" x14ac:dyDescent="0.35">
      <c r="A65" s="117" t="s">
        <v>212</v>
      </c>
      <c r="B65" s="115">
        <v>44589.45853009259</v>
      </c>
      <c r="C65" s="116">
        <v>1.1000000000000001</v>
      </c>
      <c r="D65" s="116">
        <v>6.6</v>
      </c>
      <c r="E65" s="116">
        <v>19.5</v>
      </c>
      <c r="F65" s="116">
        <v>0</v>
      </c>
      <c r="G65" s="116">
        <v>0</v>
      </c>
      <c r="H65" s="116">
        <v>72.8</v>
      </c>
      <c r="I65" s="116">
        <v>1034</v>
      </c>
      <c r="J65" s="116">
        <v>-0.02</v>
      </c>
      <c r="K65" s="41"/>
    </row>
    <row r="66" spans="1:11" x14ac:dyDescent="0.35">
      <c r="A66" s="117" t="s">
        <v>212</v>
      </c>
      <c r="B66" s="115">
        <v>44608.530543981484</v>
      </c>
      <c r="C66" s="116">
        <v>14.5</v>
      </c>
      <c r="D66" s="116">
        <v>25.2</v>
      </c>
      <c r="E66" s="116">
        <v>3.8</v>
      </c>
      <c r="F66" s="116">
        <v>3</v>
      </c>
      <c r="G66" s="116">
        <v>0</v>
      </c>
      <c r="H66" s="116">
        <v>56.5</v>
      </c>
      <c r="I66" s="116">
        <v>996</v>
      </c>
      <c r="J66" s="116">
        <v>-7.0000000000000007E-2</v>
      </c>
      <c r="K66" s="41"/>
    </row>
    <row r="67" spans="1:11" x14ac:dyDescent="0.35">
      <c r="A67" s="117" t="s">
        <v>212</v>
      </c>
      <c r="B67" s="115">
        <v>44650.572199074071</v>
      </c>
      <c r="C67" s="116">
        <v>55.6</v>
      </c>
      <c r="D67" s="116">
        <v>41</v>
      </c>
      <c r="E67" s="116">
        <v>0.3</v>
      </c>
      <c r="F67" s="116">
        <v>7</v>
      </c>
      <c r="G67" s="116">
        <v>6</v>
      </c>
      <c r="H67" s="116">
        <v>3.1</v>
      </c>
      <c r="I67" s="116">
        <v>1003</v>
      </c>
      <c r="J67" s="116">
        <v>19.190000000000001</v>
      </c>
      <c r="K67" s="41"/>
    </row>
    <row r="68" spans="1:11" x14ac:dyDescent="0.35">
      <c r="A68" s="117" t="s">
        <v>213</v>
      </c>
      <c r="B68" s="115">
        <v>44589.457986111112</v>
      </c>
      <c r="C68" s="116">
        <v>10.9</v>
      </c>
      <c r="D68" s="116">
        <v>18.100000000000001</v>
      </c>
      <c r="E68" s="116">
        <v>6.4</v>
      </c>
      <c r="F68" s="116">
        <v>1</v>
      </c>
      <c r="G68" s="116">
        <v>0</v>
      </c>
      <c r="H68" s="116">
        <v>64.599999999999994</v>
      </c>
      <c r="I68" s="116">
        <v>1034</v>
      </c>
      <c r="J68" s="116">
        <v>0.05</v>
      </c>
      <c r="K68" s="41"/>
    </row>
    <row r="69" spans="1:11" x14ac:dyDescent="0.35">
      <c r="A69" s="117" t="s">
        <v>213</v>
      </c>
      <c r="B69" s="115">
        <v>44608.529918981483</v>
      </c>
      <c r="C69" s="116">
        <v>60.7</v>
      </c>
      <c r="D69" s="116">
        <v>42.2</v>
      </c>
      <c r="E69" s="116">
        <v>0.6</v>
      </c>
      <c r="F69" s="116">
        <v>5</v>
      </c>
      <c r="G69" s="116">
        <v>0</v>
      </c>
      <c r="H69" s="116">
        <v>0</v>
      </c>
      <c r="I69" s="116">
        <v>996</v>
      </c>
      <c r="J69" s="116">
        <v>-0.98</v>
      </c>
      <c r="K69" s="41"/>
    </row>
    <row r="70" spans="1:11" x14ac:dyDescent="0.35">
      <c r="A70" s="117" t="s">
        <v>213</v>
      </c>
      <c r="B70" s="115">
        <v>44650.571296296293</v>
      </c>
      <c r="C70" s="116">
        <v>54.9</v>
      </c>
      <c r="D70" s="116">
        <v>39.1</v>
      </c>
      <c r="E70" s="116">
        <v>0.7</v>
      </c>
      <c r="F70" s="116">
        <v>7</v>
      </c>
      <c r="G70" s="116">
        <v>5</v>
      </c>
      <c r="H70" s="116">
        <v>5.3</v>
      </c>
      <c r="I70" s="116">
        <v>1003</v>
      </c>
      <c r="J70" s="116">
        <v>-1.55</v>
      </c>
      <c r="K70" s="41"/>
    </row>
    <row r="71" spans="1:11" x14ac:dyDescent="0.35">
      <c r="A71" s="117" t="s">
        <v>214</v>
      </c>
      <c r="B71" s="115">
        <v>44589.455995370372</v>
      </c>
      <c r="C71" s="116">
        <v>63.2</v>
      </c>
      <c r="D71" s="116">
        <v>40.4</v>
      </c>
      <c r="E71" s="116">
        <v>0.4</v>
      </c>
      <c r="F71" s="116">
        <v>4</v>
      </c>
      <c r="G71" s="116">
        <v>0</v>
      </c>
      <c r="H71" s="116">
        <v>0</v>
      </c>
      <c r="I71" s="116">
        <v>1034</v>
      </c>
      <c r="J71" s="116">
        <v>-0.98</v>
      </c>
      <c r="K71" s="41"/>
    </row>
    <row r="72" spans="1:11" x14ac:dyDescent="0.35">
      <c r="A72" s="117" t="s">
        <v>214</v>
      </c>
      <c r="B72" s="115">
        <v>44608.526678240742</v>
      </c>
      <c r="C72" s="116">
        <v>62.3</v>
      </c>
      <c r="D72" s="116">
        <v>38.200000000000003</v>
      </c>
      <c r="E72" s="116">
        <v>0.8</v>
      </c>
      <c r="F72" s="116">
        <v>4</v>
      </c>
      <c r="G72" s="116">
        <v>0</v>
      </c>
      <c r="H72" s="116">
        <v>0</v>
      </c>
      <c r="I72" s="116">
        <v>996</v>
      </c>
      <c r="J72" s="116">
        <v>-2.48</v>
      </c>
      <c r="K72" s="41"/>
    </row>
    <row r="73" spans="1:11" x14ac:dyDescent="0.35">
      <c r="A73" s="117" t="s">
        <v>214</v>
      </c>
      <c r="B73" s="115">
        <v>44650.568252314813</v>
      </c>
      <c r="C73" s="116">
        <v>53.8</v>
      </c>
      <c r="D73" s="116">
        <v>35.200000000000003</v>
      </c>
      <c r="E73" s="116">
        <v>0.7</v>
      </c>
      <c r="F73" s="116">
        <v>5</v>
      </c>
      <c r="G73" s="116">
        <v>3</v>
      </c>
      <c r="H73" s="116">
        <v>10.3</v>
      </c>
      <c r="I73" s="116">
        <v>1003</v>
      </c>
      <c r="J73" s="116">
        <v>-0.16</v>
      </c>
      <c r="K73" s="41"/>
    </row>
    <row r="74" spans="1:11" x14ac:dyDescent="0.35">
      <c r="A74" s="117" t="s">
        <v>215</v>
      </c>
      <c r="B74" s="115">
        <v>44589.453275462962</v>
      </c>
      <c r="C74" s="116">
        <v>11.2</v>
      </c>
      <c r="D74" s="116">
        <v>16.2</v>
      </c>
      <c r="E74" s="116">
        <v>2.4</v>
      </c>
      <c r="F74" s="116">
        <v>1</v>
      </c>
      <c r="G74" s="116">
        <v>0</v>
      </c>
      <c r="H74" s="116">
        <v>70.2</v>
      </c>
      <c r="I74" s="116">
        <v>1035</v>
      </c>
      <c r="J74" s="116">
        <v>0</v>
      </c>
      <c r="K74" s="41"/>
    </row>
    <row r="75" spans="1:11" x14ac:dyDescent="0.35">
      <c r="A75" s="117" t="s">
        <v>215</v>
      </c>
      <c r="B75" s="115">
        <v>44608.524513888886</v>
      </c>
      <c r="C75" s="116">
        <v>16.5</v>
      </c>
      <c r="D75" s="116">
        <v>20.7</v>
      </c>
      <c r="E75" s="116">
        <v>3.2</v>
      </c>
      <c r="F75" s="116">
        <v>1</v>
      </c>
      <c r="G75" s="116">
        <v>0</v>
      </c>
      <c r="H75" s="116">
        <v>59.6</v>
      </c>
      <c r="I75" s="116">
        <v>996</v>
      </c>
      <c r="J75" s="116">
        <v>-0.31</v>
      </c>
      <c r="K75" s="41"/>
    </row>
    <row r="76" spans="1:11" x14ac:dyDescent="0.35">
      <c r="A76" s="117" t="s">
        <v>215</v>
      </c>
      <c r="B76" s="115">
        <v>44650.564664351848</v>
      </c>
      <c r="C76" s="116">
        <v>19.100000000000001</v>
      </c>
      <c r="D76" s="116">
        <v>13.1</v>
      </c>
      <c r="E76" s="116">
        <v>12.9</v>
      </c>
      <c r="F76" s="116">
        <v>1</v>
      </c>
      <c r="G76" s="116">
        <v>2</v>
      </c>
      <c r="H76" s="116">
        <v>54.9</v>
      </c>
      <c r="I76" s="116">
        <v>1004</v>
      </c>
      <c r="J76" s="116">
        <v>0.9</v>
      </c>
      <c r="K76" s="41"/>
    </row>
    <row r="77" spans="1:11" x14ac:dyDescent="0.35">
      <c r="A77" s="117" t="s">
        <v>216</v>
      </c>
      <c r="B77" s="115">
        <v>44589.452048611114</v>
      </c>
      <c r="C77" s="116">
        <v>65.400000000000006</v>
      </c>
      <c r="D77" s="116">
        <v>38</v>
      </c>
      <c r="E77" s="116">
        <v>0.4</v>
      </c>
      <c r="F77" s="116">
        <v>4</v>
      </c>
      <c r="G77" s="116">
        <v>0</v>
      </c>
      <c r="H77" s="116">
        <v>0</v>
      </c>
      <c r="I77" s="116">
        <v>1034</v>
      </c>
      <c r="J77" s="116">
        <v>2.19</v>
      </c>
      <c r="K77" s="41"/>
    </row>
    <row r="78" spans="1:11" x14ac:dyDescent="0.35">
      <c r="A78" s="117" t="s">
        <v>216</v>
      </c>
      <c r="B78" s="115">
        <v>44608.522974537038</v>
      </c>
      <c r="C78" s="116">
        <v>63.6</v>
      </c>
      <c r="D78" s="116">
        <v>37.6</v>
      </c>
      <c r="E78" s="116">
        <v>1.2</v>
      </c>
      <c r="F78" s="116">
        <v>3</v>
      </c>
      <c r="G78" s="116">
        <v>0</v>
      </c>
      <c r="H78" s="116">
        <v>0</v>
      </c>
      <c r="I78" s="116">
        <v>996</v>
      </c>
      <c r="J78" s="116">
        <v>-1.1200000000000001</v>
      </c>
      <c r="K78" s="41"/>
    </row>
    <row r="79" spans="1:11" x14ac:dyDescent="0.35">
      <c r="A79" s="117" t="s">
        <v>216</v>
      </c>
      <c r="B79" s="115">
        <v>44650.56318287037</v>
      </c>
      <c r="C79" s="116">
        <v>54.5</v>
      </c>
      <c r="D79" s="116">
        <v>33.6</v>
      </c>
      <c r="E79" s="116">
        <v>0.5</v>
      </c>
      <c r="F79" s="116">
        <v>3</v>
      </c>
      <c r="G79" s="116">
        <v>4</v>
      </c>
      <c r="H79" s="116">
        <v>11.4</v>
      </c>
      <c r="I79" s="116">
        <v>1004</v>
      </c>
      <c r="J79" s="116">
        <v>1.62</v>
      </c>
      <c r="K79" s="41"/>
    </row>
    <row r="80" spans="1:11" x14ac:dyDescent="0.35">
      <c r="A80" s="117" t="s">
        <v>217</v>
      </c>
      <c r="B80" s="115">
        <v>44589.45113425926</v>
      </c>
      <c r="C80" s="116">
        <v>66.5</v>
      </c>
      <c r="D80" s="116">
        <v>35.5</v>
      </c>
      <c r="E80" s="116">
        <v>1</v>
      </c>
      <c r="F80" s="116">
        <v>4</v>
      </c>
      <c r="G80" s="116">
        <v>0</v>
      </c>
      <c r="H80" s="116">
        <v>0</v>
      </c>
      <c r="I80" s="116">
        <v>1034</v>
      </c>
      <c r="J80" s="116">
        <v>0.86</v>
      </c>
      <c r="K80" s="41"/>
    </row>
    <row r="81" spans="1:11" x14ac:dyDescent="0.35">
      <c r="A81" s="117" t="s">
        <v>217</v>
      </c>
      <c r="B81" s="115">
        <v>44608.522210648145</v>
      </c>
      <c r="C81" s="116">
        <v>63</v>
      </c>
      <c r="D81" s="116">
        <v>35.299999999999997</v>
      </c>
      <c r="E81" s="116">
        <v>2.2000000000000002</v>
      </c>
      <c r="F81" s="116">
        <v>1</v>
      </c>
      <c r="G81" s="116">
        <v>0</v>
      </c>
      <c r="H81" s="116">
        <v>0</v>
      </c>
      <c r="I81" s="116">
        <v>996</v>
      </c>
      <c r="J81" s="116">
        <v>1.52</v>
      </c>
      <c r="K81" s="41"/>
    </row>
    <row r="82" spans="1:11" x14ac:dyDescent="0.35">
      <c r="A82" s="117" t="s">
        <v>217</v>
      </c>
      <c r="B82" s="115">
        <v>44650.5625462963</v>
      </c>
      <c r="C82" s="116">
        <v>63</v>
      </c>
      <c r="D82" s="116">
        <v>33.5</v>
      </c>
      <c r="E82" s="116">
        <v>0.4</v>
      </c>
      <c r="F82" s="116">
        <v>2</v>
      </c>
      <c r="G82" s="116">
        <v>3</v>
      </c>
      <c r="H82" s="116">
        <v>3.1</v>
      </c>
      <c r="I82" s="116">
        <v>1004</v>
      </c>
      <c r="J82" s="116">
        <v>2.79</v>
      </c>
      <c r="K82" s="41"/>
    </row>
    <row r="83" spans="1:11" x14ac:dyDescent="0.35">
      <c r="A83" s="117" t="s">
        <v>101</v>
      </c>
      <c r="B83" s="115">
        <v>44589.408784722225</v>
      </c>
      <c r="C83" s="116">
        <v>40.5</v>
      </c>
      <c r="D83" s="116">
        <v>26.6</v>
      </c>
      <c r="E83" s="116">
        <v>0.4</v>
      </c>
      <c r="F83" s="116">
        <v>0</v>
      </c>
      <c r="G83" s="116">
        <v>0</v>
      </c>
      <c r="H83" s="116">
        <v>32.5</v>
      </c>
      <c r="I83" s="116">
        <v>1034</v>
      </c>
      <c r="J83" s="116">
        <v>-0.48</v>
      </c>
      <c r="K83" s="41"/>
    </row>
    <row r="84" spans="1:11" x14ac:dyDescent="0.35">
      <c r="A84" s="117" t="s">
        <v>101</v>
      </c>
      <c r="B84" s="115">
        <v>44608.483217592591</v>
      </c>
      <c r="C84" s="116">
        <v>41</v>
      </c>
      <c r="D84" s="116">
        <v>27</v>
      </c>
      <c r="E84" s="116">
        <v>0.3</v>
      </c>
      <c r="F84" s="116">
        <v>0</v>
      </c>
      <c r="G84" s="116">
        <v>0</v>
      </c>
      <c r="H84" s="116">
        <v>31.7</v>
      </c>
      <c r="I84" s="116">
        <v>997</v>
      </c>
      <c r="J84" s="116">
        <v>-0.03</v>
      </c>
      <c r="K84" s="41"/>
    </row>
    <row r="85" spans="1:11" x14ac:dyDescent="0.35">
      <c r="A85" s="117" t="s">
        <v>101</v>
      </c>
      <c r="B85" s="115">
        <v>44650.521840277775</v>
      </c>
      <c r="C85" s="116">
        <v>42.4</v>
      </c>
      <c r="D85" s="116">
        <v>25.6</v>
      </c>
      <c r="E85" s="116">
        <v>0.6</v>
      </c>
      <c r="F85" s="116">
        <v>0</v>
      </c>
      <c r="G85" s="116">
        <v>1</v>
      </c>
      <c r="H85" s="116">
        <v>31.4</v>
      </c>
      <c r="I85" s="116">
        <v>1004</v>
      </c>
      <c r="J85" s="116">
        <v>-0.51</v>
      </c>
      <c r="K85" s="41"/>
    </row>
    <row r="86" spans="1:11" x14ac:dyDescent="0.35">
      <c r="A86" s="117" t="s">
        <v>102</v>
      </c>
      <c r="B86" s="115">
        <v>44589.401863425926</v>
      </c>
      <c r="C86" s="116">
        <v>33</v>
      </c>
      <c r="D86" s="116">
        <v>24</v>
      </c>
      <c r="E86" s="116">
        <v>0.8</v>
      </c>
      <c r="F86" s="116">
        <v>0</v>
      </c>
      <c r="G86" s="116">
        <v>0</v>
      </c>
      <c r="H86" s="116">
        <v>42.2</v>
      </c>
      <c r="I86" s="116">
        <v>1034</v>
      </c>
      <c r="J86" s="116">
        <v>-0.76</v>
      </c>
      <c r="K86" s="41"/>
    </row>
    <row r="87" spans="1:11" x14ac:dyDescent="0.35">
      <c r="A87" s="117" t="s">
        <v>102</v>
      </c>
      <c r="B87" s="115">
        <v>44608.478784722225</v>
      </c>
      <c r="C87" s="116">
        <v>38.6</v>
      </c>
      <c r="D87" s="116">
        <v>25.2</v>
      </c>
      <c r="E87" s="116">
        <v>0.6</v>
      </c>
      <c r="F87" s="116">
        <v>0</v>
      </c>
      <c r="G87" s="116">
        <v>0</v>
      </c>
      <c r="H87" s="116">
        <v>35.6</v>
      </c>
      <c r="I87" s="116">
        <v>997</v>
      </c>
      <c r="J87" s="116">
        <v>0.55000000000000004</v>
      </c>
      <c r="K87" s="41"/>
    </row>
    <row r="88" spans="1:11" x14ac:dyDescent="0.35">
      <c r="A88" s="117" t="s">
        <v>102</v>
      </c>
      <c r="B88" s="115">
        <v>44650.518252314818</v>
      </c>
      <c r="C88" s="116">
        <v>35</v>
      </c>
      <c r="D88" s="116">
        <v>23.5</v>
      </c>
      <c r="E88" s="116">
        <v>0.8</v>
      </c>
      <c r="F88" s="116">
        <v>0</v>
      </c>
      <c r="G88" s="116">
        <v>1</v>
      </c>
      <c r="H88" s="116">
        <v>40.700000000000003</v>
      </c>
      <c r="I88" s="116">
        <v>1004</v>
      </c>
      <c r="J88" s="116">
        <v>-0.19</v>
      </c>
      <c r="K88" s="41"/>
    </row>
    <row r="89" spans="1:11" x14ac:dyDescent="0.35">
      <c r="A89" s="117" t="s">
        <v>103</v>
      </c>
      <c r="B89" s="115">
        <v>44589.40965277778</v>
      </c>
      <c r="C89" s="116">
        <v>40</v>
      </c>
      <c r="D89" s="116">
        <v>25.8</v>
      </c>
      <c r="E89" s="116">
        <v>0.3</v>
      </c>
      <c r="F89" s="116">
        <v>0</v>
      </c>
      <c r="G89" s="116">
        <v>0</v>
      </c>
      <c r="H89" s="116">
        <v>33.9</v>
      </c>
      <c r="I89" s="116">
        <v>1034</v>
      </c>
      <c r="J89" s="116">
        <v>-0.71</v>
      </c>
      <c r="K89" s="41"/>
    </row>
    <row r="90" spans="1:11" x14ac:dyDescent="0.35">
      <c r="A90" s="117" t="s">
        <v>103</v>
      </c>
      <c r="B90" s="115">
        <v>44608.484710648147</v>
      </c>
      <c r="C90" s="116">
        <v>39.5</v>
      </c>
      <c r="D90" s="116">
        <v>25.8</v>
      </c>
      <c r="E90" s="116">
        <v>0.2</v>
      </c>
      <c r="F90" s="116">
        <v>0</v>
      </c>
      <c r="G90" s="116">
        <v>0</v>
      </c>
      <c r="H90" s="116">
        <v>34.5</v>
      </c>
      <c r="I90" s="116">
        <v>997</v>
      </c>
      <c r="J90" s="116">
        <v>-0.17</v>
      </c>
      <c r="K90" s="41"/>
    </row>
    <row r="91" spans="1:11" x14ac:dyDescent="0.35">
      <c r="A91" s="117" t="s">
        <v>103</v>
      </c>
      <c r="B91" s="115">
        <v>44650.524351851855</v>
      </c>
      <c r="C91" s="116">
        <v>26.8</v>
      </c>
      <c r="D91" s="116">
        <v>24.4</v>
      </c>
      <c r="E91" s="116">
        <v>0.3</v>
      </c>
      <c r="F91" s="116">
        <v>0</v>
      </c>
      <c r="G91" s="116">
        <v>1</v>
      </c>
      <c r="H91" s="116">
        <v>48.5</v>
      </c>
      <c r="I91" s="116">
        <v>1004</v>
      </c>
      <c r="J91" s="116">
        <v>-3.49</v>
      </c>
      <c r="K91" s="41"/>
    </row>
    <row r="92" spans="1:11" x14ac:dyDescent="0.35">
      <c r="A92" s="117" t="s">
        <v>104</v>
      </c>
      <c r="B92" s="115">
        <v>44650.524641203701</v>
      </c>
      <c r="C92" s="116">
        <v>22.5</v>
      </c>
      <c r="D92" s="116">
        <v>22.1</v>
      </c>
      <c r="E92" s="116">
        <v>0.3</v>
      </c>
      <c r="F92" s="116">
        <v>0</v>
      </c>
      <c r="G92" s="116">
        <v>1</v>
      </c>
      <c r="H92" s="116">
        <v>55.1</v>
      </c>
      <c r="I92" s="116">
        <v>1005</v>
      </c>
      <c r="J92" s="116">
        <v>1.59</v>
      </c>
      <c r="K92" s="41"/>
    </row>
    <row r="93" spans="1:11" x14ac:dyDescent="0.35">
      <c r="A93" s="117" t="s">
        <v>93</v>
      </c>
      <c r="B93" s="115">
        <v>44589.475578703707</v>
      </c>
      <c r="C93" s="116">
        <v>3</v>
      </c>
      <c r="D93" s="116">
        <v>6.3</v>
      </c>
      <c r="E93" s="116">
        <v>15.3</v>
      </c>
      <c r="F93" s="116">
        <v>5</v>
      </c>
      <c r="G93" s="116">
        <v>0</v>
      </c>
      <c r="H93" s="116">
        <v>75.400000000000006</v>
      </c>
      <c r="I93" s="116">
        <v>1035</v>
      </c>
      <c r="J93" s="116">
        <v>-17.809999999999999</v>
      </c>
      <c r="K93" s="41"/>
    </row>
    <row r="94" spans="1:11" x14ac:dyDescent="0.35">
      <c r="A94" s="117" t="s">
        <v>93</v>
      </c>
      <c r="B94" s="115">
        <v>44608.543067129627</v>
      </c>
      <c r="C94" s="116">
        <v>13.2</v>
      </c>
      <c r="D94" s="116">
        <v>18.8</v>
      </c>
      <c r="E94" s="116">
        <v>7.1</v>
      </c>
      <c r="F94" s="116">
        <v>3</v>
      </c>
      <c r="G94" s="116">
        <v>0</v>
      </c>
      <c r="H94" s="116">
        <v>60.9</v>
      </c>
      <c r="I94" s="116">
        <v>996</v>
      </c>
      <c r="J94" s="116">
        <v>2.2599999999999998</v>
      </c>
      <c r="K94" s="41"/>
    </row>
    <row r="95" spans="1:11" x14ac:dyDescent="0.35">
      <c r="A95" s="117" t="s">
        <v>93</v>
      </c>
      <c r="B95" s="115">
        <v>44650.577719907407</v>
      </c>
      <c r="C95" s="116">
        <v>42.1</v>
      </c>
      <c r="D95" s="116">
        <v>23</v>
      </c>
      <c r="E95" s="116">
        <v>2.9</v>
      </c>
      <c r="F95" s="116">
        <v>4</v>
      </c>
      <c r="G95" s="116">
        <v>3</v>
      </c>
      <c r="H95" s="116">
        <v>32</v>
      </c>
      <c r="I95" s="116">
        <v>1003</v>
      </c>
      <c r="J95" s="116">
        <v>0.3</v>
      </c>
      <c r="K95" s="41"/>
    </row>
    <row r="96" spans="1:11" x14ac:dyDescent="0.35">
      <c r="A96" s="117" t="s">
        <v>93</v>
      </c>
      <c r="B96" s="115">
        <v>44650.582187499997</v>
      </c>
      <c r="C96" s="116">
        <v>48.2</v>
      </c>
      <c r="D96" s="116">
        <v>20.100000000000001</v>
      </c>
      <c r="E96" s="116">
        <v>1.7</v>
      </c>
      <c r="F96" s="116">
        <v>2</v>
      </c>
      <c r="G96" s="116">
        <v>3</v>
      </c>
      <c r="H96" s="116">
        <v>30</v>
      </c>
      <c r="I96" s="116">
        <v>1004</v>
      </c>
      <c r="J96" s="116">
        <v>-2.56</v>
      </c>
      <c r="K96" s="41"/>
    </row>
    <row r="97" spans="1:11" x14ac:dyDescent="0.35">
      <c r="A97" s="117" t="s">
        <v>118</v>
      </c>
      <c r="B97" s="115">
        <v>44589.42696759259</v>
      </c>
      <c r="C97" s="116">
        <v>19.600000000000001</v>
      </c>
      <c r="D97" s="116">
        <v>20.6</v>
      </c>
      <c r="E97" s="116">
        <v>1.5</v>
      </c>
      <c r="F97" s="116">
        <v>0</v>
      </c>
      <c r="G97" s="116">
        <v>0</v>
      </c>
      <c r="H97" s="116">
        <v>58.3</v>
      </c>
      <c r="I97" s="116">
        <v>1034</v>
      </c>
      <c r="J97" s="116">
        <v>-0.53</v>
      </c>
      <c r="K97" s="41"/>
    </row>
    <row r="98" spans="1:11" x14ac:dyDescent="0.35">
      <c r="A98" s="117" t="s">
        <v>118</v>
      </c>
      <c r="B98" s="115">
        <v>44608.499374999999</v>
      </c>
      <c r="C98" s="116">
        <v>26.9</v>
      </c>
      <c r="D98" s="116">
        <v>23.1</v>
      </c>
      <c r="E98" s="116">
        <v>0.4</v>
      </c>
      <c r="F98" s="116">
        <v>0</v>
      </c>
      <c r="G98" s="116">
        <v>0</v>
      </c>
      <c r="H98" s="116">
        <v>49.6</v>
      </c>
      <c r="I98" s="116">
        <v>996</v>
      </c>
      <c r="J98" s="116">
        <v>0.28000000000000003</v>
      </c>
      <c r="K98" s="41"/>
    </row>
    <row r="99" spans="1:11" x14ac:dyDescent="0.35">
      <c r="A99" s="117" t="s">
        <v>118</v>
      </c>
      <c r="B99" s="115">
        <v>44650.53806712963</v>
      </c>
      <c r="C99" s="116">
        <v>29</v>
      </c>
      <c r="D99" s="116">
        <v>24.6</v>
      </c>
      <c r="E99" s="116">
        <v>1.1000000000000001</v>
      </c>
      <c r="F99" s="116">
        <v>1</v>
      </c>
      <c r="G99" s="116">
        <v>1</v>
      </c>
      <c r="H99" s="116">
        <v>45.3</v>
      </c>
      <c r="I99" s="116">
        <v>1004</v>
      </c>
      <c r="J99" s="116">
        <v>-1.01</v>
      </c>
      <c r="K99" s="41"/>
    </row>
    <row r="100" spans="1:11" x14ac:dyDescent="0.35">
      <c r="A100" s="117" t="s">
        <v>119</v>
      </c>
      <c r="B100" s="115">
        <v>44589.428159722222</v>
      </c>
      <c r="C100" s="116">
        <v>53</v>
      </c>
      <c r="D100" s="116">
        <v>20</v>
      </c>
      <c r="E100" s="116">
        <v>0.1</v>
      </c>
      <c r="F100" s="116">
        <v>0</v>
      </c>
      <c r="G100" s="116">
        <v>0</v>
      </c>
      <c r="H100" s="116">
        <v>26.9</v>
      </c>
      <c r="I100" s="116">
        <v>1034</v>
      </c>
      <c r="J100" s="116">
        <v>-0.12</v>
      </c>
      <c r="K100" s="41"/>
    </row>
    <row r="101" spans="1:11" x14ac:dyDescent="0.35">
      <c r="A101" s="117" t="s">
        <v>119</v>
      </c>
      <c r="B101" s="115">
        <v>44608.500497685185</v>
      </c>
      <c r="C101" s="116">
        <v>46.5</v>
      </c>
      <c r="D101" s="116">
        <v>21.6</v>
      </c>
      <c r="E101" s="116">
        <v>0.4</v>
      </c>
      <c r="F101" s="116">
        <v>0</v>
      </c>
      <c r="G101" s="116">
        <v>0</v>
      </c>
      <c r="H101" s="116">
        <v>31.5</v>
      </c>
      <c r="I101" s="116">
        <v>997</v>
      </c>
      <c r="J101" s="116">
        <v>-0.09</v>
      </c>
      <c r="K101" s="41"/>
    </row>
    <row r="102" spans="1:11" x14ac:dyDescent="0.35">
      <c r="A102" s="117" t="s">
        <v>119</v>
      </c>
      <c r="B102" s="115">
        <v>44650.544942129629</v>
      </c>
      <c r="C102" s="116">
        <v>56.8</v>
      </c>
      <c r="D102" s="116">
        <v>21.7</v>
      </c>
      <c r="E102" s="116">
        <v>1.2</v>
      </c>
      <c r="F102" s="116">
        <v>1</v>
      </c>
      <c r="G102" s="116">
        <v>2</v>
      </c>
      <c r="H102" s="116">
        <v>20.3</v>
      </c>
      <c r="I102" s="116">
        <v>1005</v>
      </c>
      <c r="J102" s="116">
        <v>2.42</v>
      </c>
      <c r="K102" s="41"/>
    </row>
    <row r="103" spans="1:11" x14ac:dyDescent="0.35">
      <c r="A103" s="117" t="s">
        <v>120</v>
      </c>
      <c r="B103" s="115">
        <v>44589.433229166665</v>
      </c>
      <c r="C103" s="116">
        <v>75.400000000000006</v>
      </c>
      <c r="D103" s="116">
        <v>22</v>
      </c>
      <c r="E103" s="116">
        <v>0.8</v>
      </c>
      <c r="F103" s="116">
        <v>1</v>
      </c>
      <c r="G103" s="116">
        <v>0</v>
      </c>
      <c r="H103" s="116">
        <v>1.8</v>
      </c>
      <c r="I103" s="116">
        <v>1034</v>
      </c>
      <c r="J103" s="116">
        <v>-0.16</v>
      </c>
      <c r="K103" s="41"/>
    </row>
    <row r="104" spans="1:11" x14ac:dyDescent="0.35">
      <c r="A104" s="117" t="s">
        <v>120</v>
      </c>
      <c r="B104" s="115">
        <v>44608.504386574074</v>
      </c>
      <c r="C104" s="116">
        <v>33.700000000000003</v>
      </c>
      <c r="D104" s="116">
        <v>20.399999999999999</v>
      </c>
      <c r="E104" s="116">
        <v>0.9</v>
      </c>
      <c r="F104" s="116">
        <v>0</v>
      </c>
      <c r="G104" s="116">
        <v>0</v>
      </c>
      <c r="H104" s="116">
        <v>45</v>
      </c>
      <c r="I104" s="116">
        <v>997</v>
      </c>
      <c r="J104" s="116">
        <v>-1.79</v>
      </c>
      <c r="K104" s="41"/>
    </row>
    <row r="105" spans="1:11" x14ac:dyDescent="0.35">
      <c r="A105" s="117" t="s">
        <v>120</v>
      </c>
      <c r="B105" s="115">
        <v>44650.544490740744</v>
      </c>
      <c r="C105" s="116">
        <v>62.4</v>
      </c>
      <c r="D105" s="116">
        <v>21.9</v>
      </c>
      <c r="E105" s="116">
        <v>0.6</v>
      </c>
      <c r="F105" s="116">
        <v>1</v>
      </c>
      <c r="G105" s="116">
        <v>2</v>
      </c>
      <c r="H105" s="116">
        <v>15.1</v>
      </c>
      <c r="I105" s="116">
        <v>1004</v>
      </c>
      <c r="J105" s="116">
        <v>-4.1500000000000004</v>
      </c>
      <c r="K105" s="41"/>
    </row>
    <row r="106" spans="1:11" x14ac:dyDescent="0.35">
      <c r="A106" s="117" t="s">
        <v>86</v>
      </c>
      <c r="B106" s="115">
        <v>44589.434918981482</v>
      </c>
      <c r="C106" s="116">
        <v>0.3</v>
      </c>
      <c r="D106" s="116">
        <v>2.9</v>
      </c>
      <c r="E106" s="116">
        <v>22</v>
      </c>
      <c r="F106" s="116">
        <v>0</v>
      </c>
      <c r="G106" s="116">
        <v>0</v>
      </c>
      <c r="H106" s="116">
        <v>74.8</v>
      </c>
      <c r="I106" s="116">
        <v>1035</v>
      </c>
      <c r="J106" s="116">
        <v>-0.17</v>
      </c>
      <c r="K106" s="41"/>
    </row>
    <row r="107" spans="1:11" x14ac:dyDescent="0.35">
      <c r="A107" s="117" t="s">
        <v>86</v>
      </c>
      <c r="B107" s="115">
        <v>44608.505810185183</v>
      </c>
      <c r="C107" s="116">
        <v>0.4</v>
      </c>
      <c r="D107" s="116">
        <v>4.4000000000000004</v>
      </c>
      <c r="E107" s="116">
        <v>21</v>
      </c>
      <c r="F107" s="116">
        <v>0</v>
      </c>
      <c r="G107" s="116">
        <v>0</v>
      </c>
      <c r="H107" s="116">
        <v>74.2</v>
      </c>
      <c r="I107" s="116">
        <v>997</v>
      </c>
      <c r="J107" s="116">
        <v>-0.38</v>
      </c>
      <c r="K107" s="41"/>
    </row>
    <row r="108" spans="1:11" x14ac:dyDescent="0.35">
      <c r="A108" s="117" t="s">
        <v>86</v>
      </c>
      <c r="B108" s="115">
        <v>44650.531481481485</v>
      </c>
      <c r="C108" s="116">
        <v>0.6</v>
      </c>
      <c r="D108" s="116">
        <v>11.9</v>
      </c>
      <c r="E108" s="116">
        <v>9.6999999999999993</v>
      </c>
      <c r="F108" s="116">
        <v>1</v>
      </c>
      <c r="G108" s="116">
        <v>1</v>
      </c>
      <c r="H108" s="116">
        <v>77.8</v>
      </c>
      <c r="I108" s="116">
        <v>1004</v>
      </c>
      <c r="J108" s="116">
        <v>1.54</v>
      </c>
      <c r="K108" s="41"/>
    </row>
    <row r="109" spans="1:11" x14ac:dyDescent="0.35">
      <c r="A109" s="117" t="s">
        <v>89</v>
      </c>
      <c r="B109" s="115">
        <v>44589.437569444446</v>
      </c>
      <c r="C109" s="116">
        <v>63</v>
      </c>
      <c r="D109" s="116">
        <v>29</v>
      </c>
      <c r="E109" s="116">
        <v>0.2</v>
      </c>
      <c r="F109" s="116">
        <v>0</v>
      </c>
      <c r="G109" s="116">
        <v>0</v>
      </c>
      <c r="H109" s="116">
        <v>7.8</v>
      </c>
      <c r="I109" s="116">
        <v>1035</v>
      </c>
      <c r="J109" s="116">
        <v>-0.43</v>
      </c>
      <c r="K109" s="41"/>
    </row>
    <row r="110" spans="1:11" x14ac:dyDescent="0.35">
      <c r="A110" s="117" t="s">
        <v>89</v>
      </c>
      <c r="B110" s="115">
        <v>44608.508159722223</v>
      </c>
      <c r="C110" s="116">
        <v>34</v>
      </c>
      <c r="D110" s="116">
        <v>24.5</v>
      </c>
      <c r="E110" s="116">
        <v>0.3</v>
      </c>
      <c r="F110" s="116">
        <v>0</v>
      </c>
      <c r="G110" s="116">
        <v>0</v>
      </c>
      <c r="H110" s="116">
        <v>41.2</v>
      </c>
      <c r="I110" s="116">
        <v>997</v>
      </c>
      <c r="J110" s="116">
        <v>-0.48</v>
      </c>
      <c r="K110" s="41"/>
    </row>
    <row r="111" spans="1:11" x14ac:dyDescent="0.35">
      <c r="A111" s="117" t="s">
        <v>89</v>
      </c>
      <c r="B111" s="115">
        <v>44650.54792824074</v>
      </c>
      <c r="C111" s="116">
        <v>30.2</v>
      </c>
      <c r="D111" s="116">
        <v>23.3</v>
      </c>
      <c r="E111" s="116">
        <v>0.3</v>
      </c>
      <c r="F111" s="116">
        <v>0</v>
      </c>
      <c r="G111" s="116">
        <v>2</v>
      </c>
      <c r="H111" s="116">
        <v>46.2</v>
      </c>
      <c r="I111" s="116">
        <v>1005</v>
      </c>
      <c r="J111" s="116">
        <v>-0.67</v>
      </c>
      <c r="K111" s="41"/>
    </row>
    <row r="112" spans="1:11" x14ac:dyDescent="0.35">
      <c r="A112" s="117" t="s">
        <v>90</v>
      </c>
      <c r="B112" s="115">
        <v>44589.438009259262</v>
      </c>
      <c r="C112" s="116">
        <v>7.8</v>
      </c>
      <c r="D112" s="116">
        <v>12.9</v>
      </c>
      <c r="E112" s="116">
        <v>8.6</v>
      </c>
      <c r="F112" s="116">
        <v>0</v>
      </c>
      <c r="G112" s="116">
        <v>0</v>
      </c>
      <c r="H112" s="116">
        <v>70.7</v>
      </c>
      <c r="I112" s="116">
        <v>1034</v>
      </c>
      <c r="J112" s="116">
        <v>-0.03</v>
      </c>
      <c r="K112" s="41"/>
    </row>
    <row r="113" spans="1:11" x14ac:dyDescent="0.35">
      <c r="A113" s="117" t="s">
        <v>90</v>
      </c>
      <c r="B113" s="115">
        <v>44608.508530092593</v>
      </c>
      <c r="C113" s="116">
        <v>16.100000000000001</v>
      </c>
      <c r="D113" s="116">
        <v>17.8</v>
      </c>
      <c r="E113" s="116">
        <v>4.3</v>
      </c>
      <c r="F113" s="116">
        <v>0</v>
      </c>
      <c r="G113" s="116">
        <v>0</v>
      </c>
      <c r="H113" s="116">
        <v>61.8</v>
      </c>
      <c r="I113" s="116">
        <v>997</v>
      </c>
      <c r="J113" s="116">
        <v>-0.02</v>
      </c>
      <c r="K113" s="41"/>
    </row>
    <row r="114" spans="1:11" x14ac:dyDescent="0.35">
      <c r="A114" s="117" t="s">
        <v>90</v>
      </c>
      <c r="B114" s="115">
        <v>44650.54824074074</v>
      </c>
      <c r="C114" s="116">
        <v>26.2</v>
      </c>
      <c r="D114" s="116">
        <v>22.4</v>
      </c>
      <c r="E114" s="116">
        <v>0.6</v>
      </c>
      <c r="F114" s="116">
        <v>1</v>
      </c>
      <c r="G114" s="116">
        <v>2</v>
      </c>
      <c r="H114" s="116">
        <v>50.8</v>
      </c>
      <c r="I114" s="116">
        <v>1005</v>
      </c>
      <c r="J114" s="116">
        <v>1.59</v>
      </c>
      <c r="K114" s="41"/>
    </row>
    <row r="115" spans="1:11" x14ac:dyDescent="0.35">
      <c r="A115" s="117" t="s">
        <v>87</v>
      </c>
      <c r="B115" s="115">
        <v>44589.434502314813</v>
      </c>
      <c r="C115" s="116">
        <v>1.2</v>
      </c>
      <c r="D115" s="116">
        <v>4.8</v>
      </c>
      <c r="E115" s="116">
        <v>20.100000000000001</v>
      </c>
      <c r="F115" s="116">
        <v>0</v>
      </c>
      <c r="G115" s="116">
        <v>0</v>
      </c>
      <c r="H115" s="116">
        <v>73.900000000000006</v>
      </c>
      <c r="I115" s="116">
        <v>1035</v>
      </c>
      <c r="J115" s="116">
        <v>-0.26</v>
      </c>
      <c r="K115" s="41"/>
    </row>
    <row r="116" spans="1:11" x14ac:dyDescent="0.35">
      <c r="A116" s="117" t="s">
        <v>87</v>
      </c>
      <c r="B116" s="115">
        <v>44608.506215277775</v>
      </c>
      <c r="C116" s="116">
        <v>0.2</v>
      </c>
      <c r="D116" s="116">
        <v>3</v>
      </c>
      <c r="E116" s="116">
        <v>21.6</v>
      </c>
      <c r="F116" s="116">
        <v>0</v>
      </c>
      <c r="G116" s="116">
        <v>0</v>
      </c>
      <c r="H116" s="116">
        <v>75.2</v>
      </c>
      <c r="I116" s="116">
        <v>997</v>
      </c>
      <c r="J116" s="116">
        <v>-0.17</v>
      </c>
      <c r="K116" s="41"/>
    </row>
    <row r="117" spans="1:11" x14ac:dyDescent="0.35">
      <c r="A117" s="117" t="s">
        <v>87</v>
      </c>
      <c r="B117" s="115">
        <v>44650.539421296293</v>
      </c>
      <c r="C117" s="116">
        <v>0.6</v>
      </c>
      <c r="D117" s="116">
        <v>5.7</v>
      </c>
      <c r="E117" s="116">
        <v>13.6</v>
      </c>
      <c r="F117" s="116">
        <v>1</v>
      </c>
      <c r="G117" s="116">
        <v>1</v>
      </c>
      <c r="H117" s="116">
        <v>80.099999999999994</v>
      </c>
      <c r="I117" s="116">
        <v>1004</v>
      </c>
      <c r="J117" s="116">
        <v>1.66</v>
      </c>
      <c r="K117" s="41"/>
    </row>
    <row r="118" spans="1:11" x14ac:dyDescent="0.35">
      <c r="A118" s="117" t="s">
        <v>219</v>
      </c>
      <c r="B118" s="115">
        <v>44650.546331018515</v>
      </c>
      <c r="C118" s="116">
        <v>0.7</v>
      </c>
      <c r="D118" s="116">
        <v>9.5</v>
      </c>
      <c r="E118" s="116">
        <v>16.899999999999999</v>
      </c>
      <c r="F118" s="116">
        <v>1</v>
      </c>
      <c r="G118" s="116">
        <v>2</v>
      </c>
      <c r="H118" s="116">
        <v>72.900000000000006</v>
      </c>
      <c r="I118" s="116">
        <v>1003</v>
      </c>
      <c r="J118" s="116">
        <v>0.44</v>
      </c>
      <c r="K118" s="41"/>
    </row>
    <row r="119" spans="1:11" x14ac:dyDescent="0.35">
      <c r="A119" s="117" t="s">
        <v>88</v>
      </c>
      <c r="B119" s="115">
        <v>44589.435335648152</v>
      </c>
      <c r="C119" s="116">
        <v>0.2</v>
      </c>
      <c r="D119" s="116">
        <v>1.9</v>
      </c>
      <c r="E119" s="116">
        <v>22.3</v>
      </c>
      <c r="F119" s="116">
        <v>0</v>
      </c>
      <c r="G119" s="116">
        <v>0</v>
      </c>
      <c r="H119" s="116">
        <v>75.599999999999994</v>
      </c>
      <c r="I119" s="116">
        <v>1035</v>
      </c>
      <c r="J119" s="116">
        <v>-0.17</v>
      </c>
      <c r="K119" s="41"/>
    </row>
    <row r="120" spans="1:11" x14ac:dyDescent="0.35">
      <c r="A120" s="117" t="s">
        <v>88</v>
      </c>
      <c r="B120" s="115">
        <v>44608.506562499999</v>
      </c>
      <c r="C120" s="116">
        <v>0.2</v>
      </c>
      <c r="D120" s="116">
        <v>2.4</v>
      </c>
      <c r="E120" s="116">
        <v>21.8</v>
      </c>
      <c r="F120" s="116">
        <v>0</v>
      </c>
      <c r="G120" s="116">
        <v>0</v>
      </c>
      <c r="H120" s="116">
        <v>75.599999999999994</v>
      </c>
      <c r="I120" s="116">
        <v>997</v>
      </c>
      <c r="J120" s="116">
        <v>-0.16</v>
      </c>
      <c r="K120" s="41"/>
    </row>
    <row r="121" spans="1:11" x14ac:dyDescent="0.35">
      <c r="A121" s="117" t="s">
        <v>88</v>
      </c>
      <c r="B121" s="115">
        <v>44650.532881944448</v>
      </c>
      <c r="C121" s="116">
        <v>0.5</v>
      </c>
      <c r="D121" s="116">
        <v>10.199999999999999</v>
      </c>
      <c r="E121" s="116">
        <v>10.7</v>
      </c>
      <c r="F121" s="116">
        <v>0</v>
      </c>
      <c r="G121" s="116">
        <v>1</v>
      </c>
      <c r="H121" s="116">
        <v>78.599999999999994</v>
      </c>
      <c r="I121" s="116">
        <v>1004</v>
      </c>
      <c r="J121" s="116">
        <v>0.83</v>
      </c>
      <c r="K121" s="41"/>
    </row>
    <row r="122" spans="1:11" x14ac:dyDescent="0.35">
      <c r="A122" s="117" t="s">
        <v>91</v>
      </c>
      <c r="B122" s="115">
        <v>44589.436689814815</v>
      </c>
      <c r="C122" s="116">
        <v>46.5</v>
      </c>
      <c r="D122" s="116">
        <v>22.2</v>
      </c>
      <c r="E122" s="116">
        <v>0.8</v>
      </c>
      <c r="F122" s="116">
        <v>0</v>
      </c>
      <c r="G122" s="116">
        <v>0</v>
      </c>
      <c r="H122" s="116">
        <v>30.5</v>
      </c>
      <c r="I122" s="116">
        <v>1035</v>
      </c>
      <c r="J122" s="116">
        <v>-6.02</v>
      </c>
      <c r="K122" s="41"/>
    </row>
    <row r="123" spans="1:11" x14ac:dyDescent="0.35">
      <c r="A123" s="117" t="s">
        <v>91</v>
      </c>
      <c r="B123" s="115">
        <v>44608.507534722223</v>
      </c>
      <c r="C123" s="116">
        <v>50.5</v>
      </c>
      <c r="D123" s="116">
        <v>21.9</v>
      </c>
      <c r="E123" s="116">
        <v>0.9</v>
      </c>
      <c r="F123" s="116">
        <v>0</v>
      </c>
      <c r="G123" s="116">
        <v>0</v>
      </c>
      <c r="H123" s="116">
        <v>26.7</v>
      </c>
      <c r="I123" s="116">
        <v>997</v>
      </c>
      <c r="J123" s="116">
        <v>-6.87</v>
      </c>
      <c r="K123" s="41"/>
    </row>
    <row r="124" spans="1:11" x14ac:dyDescent="0.35">
      <c r="A124" s="117" t="s">
        <v>91</v>
      </c>
      <c r="B124" s="115">
        <v>44650.547094907408</v>
      </c>
      <c r="C124" s="116">
        <v>48</v>
      </c>
      <c r="D124" s="116">
        <v>20.6</v>
      </c>
      <c r="E124" s="116">
        <v>0.8</v>
      </c>
      <c r="F124" s="116">
        <v>0</v>
      </c>
      <c r="G124" s="116">
        <v>1</v>
      </c>
      <c r="H124" s="116">
        <v>30.6</v>
      </c>
      <c r="I124" s="116">
        <v>1005</v>
      </c>
      <c r="J124" s="116">
        <v>-5.42</v>
      </c>
      <c r="K124" s="41"/>
    </row>
    <row r="125" spans="1:11" x14ac:dyDescent="0.35">
      <c r="A125" s="117" t="s">
        <v>99</v>
      </c>
      <c r="B125" s="115">
        <v>44589.407280092593</v>
      </c>
      <c r="C125" s="116">
        <v>52.4</v>
      </c>
      <c r="D125" s="116">
        <v>27.6</v>
      </c>
      <c r="E125" s="116">
        <v>0.4</v>
      </c>
      <c r="F125" s="116">
        <v>1</v>
      </c>
      <c r="G125" s="116">
        <v>0</v>
      </c>
      <c r="H125" s="116">
        <v>19.600000000000001</v>
      </c>
      <c r="I125" s="116">
        <v>1034</v>
      </c>
      <c r="J125" s="116">
        <v>-0.56999999999999995</v>
      </c>
      <c r="K125" s="41"/>
    </row>
    <row r="126" spans="1:11" x14ac:dyDescent="0.35">
      <c r="A126" s="117" t="s">
        <v>99</v>
      </c>
      <c r="B126" s="115">
        <v>44608.481817129628</v>
      </c>
      <c r="C126" s="116">
        <v>52.9</v>
      </c>
      <c r="D126" s="116">
        <v>28.6</v>
      </c>
      <c r="E126" s="116">
        <v>0.5</v>
      </c>
      <c r="F126" s="116">
        <v>0</v>
      </c>
      <c r="G126" s="116">
        <v>0</v>
      </c>
      <c r="H126" s="116">
        <v>18</v>
      </c>
      <c r="I126" s="116">
        <v>996</v>
      </c>
      <c r="J126" s="116">
        <v>-2.9</v>
      </c>
      <c r="K126" s="41"/>
    </row>
    <row r="127" spans="1:11" x14ac:dyDescent="0.35">
      <c r="A127" s="117" t="s">
        <v>99</v>
      </c>
      <c r="B127" s="115">
        <v>44650.521215277775</v>
      </c>
      <c r="C127" s="116">
        <v>53.5</v>
      </c>
      <c r="D127" s="116">
        <v>25.2</v>
      </c>
      <c r="E127" s="116">
        <v>0.7</v>
      </c>
      <c r="F127" s="116">
        <v>0</v>
      </c>
      <c r="G127" s="116">
        <v>1</v>
      </c>
      <c r="H127" s="116">
        <v>20.6</v>
      </c>
      <c r="I127" s="116">
        <v>1004</v>
      </c>
      <c r="J127" s="116">
        <v>-0.14000000000000001</v>
      </c>
      <c r="K127" s="41"/>
    </row>
    <row r="128" spans="1:11" x14ac:dyDescent="0.35">
      <c r="A128" s="117" t="s">
        <v>98</v>
      </c>
      <c r="B128" s="115">
        <v>44589.406111111108</v>
      </c>
      <c r="C128" s="116">
        <v>49.1</v>
      </c>
      <c r="D128" s="116">
        <v>27.7</v>
      </c>
      <c r="E128" s="116">
        <v>0.8</v>
      </c>
      <c r="F128" s="116">
        <v>1</v>
      </c>
      <c r="G128" s="116">
        <v>0</v>
      </c>
      <c r="H128" s="116">
        <v>22.4</v>
      </c>
      <c r="I128" s="116">
        <v>1034</v>
      </c>
      <c r="J128" s="116">
        <v>-6.33</v>
      </c>
      <c r="K128" s="41"/>
    </row>
    <row r="129" spans="1:11" x14ac:dyDescent="0.35">
      <c r="A129" s="117" t="s">
        <v>98</v>
      </c>
      <c r="B129" s="115">
        <v>44608.47997685185</v>
      </c>
      <c r="C129" s="116">
        <v>44.8</v>
      </c>
      <c r="D129" s="116">
        <v>27.9</v>
      </c>
      <c r="E129" s="116">
        <v>0.5</v>
      </c>
      <c r="F129" s="116">
        <v>0</v>
      </c>
      <c r="G129" s="116">
        <v>0</v>
      </c>
      <c r="H129" s="116">
        <v>26.8</v>
      </c>
      <c r="I129" s="116">
        <v>996</v>
      </c>
      <c r="J129" s="116">
        <v>-7.21</v>
      </c>
      <c r="K129" s="41"/>
    </row>
    <row r="130" spans="1:11" x14ac:dyDescent="0.35">
      <c r="A130" s="117" t="s">
        <v>98</v>
      </c>
      <c r="B130" s="115">
        <v>44650.519317129627</v>
      </c>
      <c r="C130" s="116">
        <v>44.5</v>
      </c>
      <c r="D130" s="116">
        <v>27</v>
      </c>
      <c r="E130" s="116">
        <v>0.7</v>
      </c>
      <c r="F130" s="116">
        <v>0</v>
      </c>
      <c r="G130" s="116">
        <v>2</v>
      </c>
      <c r="H130" s="116">
        <v>27.8</v>
      </c>
      <c r="I130" s="116">
        <v>1004</v>
      </c>
      <c r="J130" s="116">
        <v>-5.51</v>
      </c>
      <c r="K130" s="41"/>
    </row>
    <row r="131" spans="1:11" x14ac:dyDescent="0.35">
      <c r="A131" s="117" t="s">
        <v>218</v>
      </c>
      <c r="B131" s="115">
        <v>44589.403368055559</v>
      </c>
      <c r="C131" s="116">
        <v>40.299999999999997</v>
      </c>
      <c r="D131" s="116">
        <v>25.6</v>
      </c>
      <c r="E131" s="116">
        <v>0.7</v>
      </c>
      <c r="F131" s="116">
        <v>0</v>
      </c>
      <c r="G131" s="116">
        <v>0</v>
      </c>
      <c r="H131" s="116">
        <v>33.4</v>
      </c>
      <c r="I131" s="116">
        <v>1034</v>
      </c>
      <c r="J131" s="116">
        <v>-0.1</v>
      </c>
      <c r="K131" s="41"/>
    </row>
    <row r="132" spans="1:11" x14ac:dyDescent="0.35">
      <c r="A132" s="117" t="s">
        <v>218</v>
      </c>
      <c r="B132" s="115">
        <v>44608.477118055554</v>
      </c>
      <c r="C132" s="116">
        <v>42.2</v>
      </c>
      <c r="D132" s="116">
        <v>26.1</v>
      </c>
      <c r="E132" s="116">
        <v>0.4</v>
      </c>
      <c r="F132" s="116">
        <v>0</v>
      </c>
      <c r="G132" s="116">
        <v>0</v>
      </c>
      <c r="H132" s="116">
        <v>31.3</v>
      </c>
      <c r="I132" s="116">
        <v>997</v>
      </c>
      <c r="J132" s="116">
        <v>-2.0699999999999998</v>
      </c>
      <c r="K132" s="41"/>
    </row>
    <row r="133" spans="1:11" x14ac:dyDescent="0.35">
      <c r="A133" s="117" t="s">
        <v>218</v>
      </c>
      <c r="B133" s="115">
        <v>44650.517083333332</v>
      </c>
      <c r="C133" s="116">
        <v>35.299999999999997</v>
      </c>
      <c r="D133" s="116">
        <v>23.8</v>
      </c>
      <c r="E133" s="116">
        <v>0.5</v>
      </c>
      <c r="F133" s="116">
        <v>1</v>
      </c>
      <c r="G133" s="116">
        <v>3</v>
      </c>
      <c r="H133" s="116">
        <v>40.4</v>
      </c>
      <c r="I133" s="116">
        <v>1004</v>
      </c>
      <c r="J133" s="116">
        <v>0.53</v>
      </c>
      <c r="K133" s="41"/>
    </row>
    <row r="134" spans="1:11" x14ac:dyDescent="0.35">
      <c r="A134" s="117" t="s">
        <v>97</v>
      </c>
      <c r="B134" s="115">
        <v>44589.404097222221</v>
      </c>
      <c r="C134" s="116">
        <v>6.3</v>
      </c>
      <c r="D134" s="116">
        <v>11.6</v>
      </c>
      <c r="E134" s="116">
        <v>6.4</v>
      </c>
      <c r="F134" s="116">
        <v>1</v>
      </c>
      <c r="G134" s="116">
        <v>0</v>
      </c>
      <c r="H134" s="116">
        <v>75.7</v>
      </c>
      <c r="I134" s="116">
        <v>1034</v>
      </c>
      <c r="J134" s="116">
        <v>-0.33</v>
      </c>
      <c r="K134" s="41"/>
    </row>
    <row r="135" spans="1:11" x14ac:dyDescent="0.35">
      <c r="A135" s="117" t="s">
        <v>97</v>
      </c>
      <c r="B135" s="115">
        <v>44650.515763888892</v>
      </c>
      <c r="C135" s="116">
        <v>8.5</v>
      </c>
      <c r="D135" s="116">
        <v>16.399999999999999</v>
      </c>
      <c r="E135" s="116">
        <v>14.3</v>
      </c>
      <c r="F135" s="116">
        <v>1</v>
      </c>
      <c r="G135" s="116">
        <v>1</v>
      </c>
      <c r="H135" s="116">
        <v>60.8</v>
      </c>
      <c r="I135" s="116">
        <v>1004</v>
      </c>
      <c r="J135" s="116">
        <v>0.44</v>
      </c>
      <c r="K135" s="41"/>
    </row>
    <row r="136" spans="1:11" x14ac:dyDescent="0.35">
      <c r="A136" s="117" t="s">
        <v>100</v>
      </c>
      <c r="B136" s="115">
        <v>44589.408182870371</v>
      </c>
      <c r="C136" s="116">
        <v>40.5</v>
      </c>
      <c r="D136" s="116">
        <v>26</v>
      </c>
      <c r="E136" s="116">
        <v>0.7</v>
      </c>
      <c r="F136" s="116">
        <v>0</v>
      </c>
      <c r="G136" s="116">
        <v>0</v>
      </c>
      <c r="H136" s="116">
        <v>32.799999999999997</v>
      </c>
      <c r="I136" s="116">
        <v>1034</v>
      </c>
      <c r="J136" s="116">
        <v>-1.36</v>
      </c>
      <c r="K136" s="41"/>
    </row>
    <row r="137" spans="1:11" x14ac:dyDescent="0.35">
      <c r="A137" s="117" t="s">
        <v>100</v>
      </c>
      <c r="B137" s="115">
        <v>44608.48238425926</v>
      </c>
      <c r="C137" s="116">
        <v>45.6</v>
      </c>
      <c r="D137" s="116">
        <v>27.7</v>
      </c>
      <c r="E137" s="116">
        <v>0.4</v>
      </c>
      <c r="F137" s="116">
        <v>0</v>
      </c>
      <c r="G137" s="116">
        <v>0</v>
      </c>
      <c r="H137" s="116">
        <v>26.3</v>
      </c>
      <c r="I137" s="116">
        <v>994</v>
      </c>
      <c r="J137" s="116">
        <v>-0.59</v>
      </c>
      <c r="K137" s="41"/>
    </row>
    <row r="138" spans="1:11" x14ac:dyDescent="0.35">
      <c r="A138" s="117" t="s">
        <v>100</v>
      </c>
      <c r="B138" s="115">
        <v>44650.522766203707</v>
      </c>
      <c r="C138" s="116">
        <v>37.6</v>
      </c>
      <c r="D138" s="116">
        <v>25.1</v>
      </c>
      <c r="E138" s="116">
        <v>0.9</v>
      </c>
      <c r="F138" s="116">
        <v>0</v>
      </c>
      <c r="G138" s="116">
        <v>1</v>
      </c>
      <c r="H138" s="116">
        <v>36.4</v>
      </c>
      <c r="I138" s="116">
        <v>1004</v>
      </c>
      <c r="J138" s="116">
        <v>-0.14000000000000001</v>
      </c>
      <c r="K138" s="41"/>
    </row>
    <row r="139" spans="1:11" x14ac:dyDescent="0.35">
      <c r="A139" s="117" t="s">
        <v>94</v>
      </c>
      <c r="B139" s="115">
        <v>44589.474965277775</v>
      </c>
      <c r="C139" s="116">
        <v>49.6</v>
      </c>
      <c r="D139" s="116">
        <v>30.7</v>
      </c>
      <c r="E139" s="116">
        <v>0.8</v>
      </c>
      <c r="F139" s="116">
        <v>1</v>
      </c>
      <c r="G139" s="116">
        <v>0</v>
      </c>
      <c r="H139" s="116">
        <v>18.899999999999999</v>
      </c>
      <c r="I139" s="116">
        <v>1034</v>
      </c>
      <c r="J139" s="116">
        <v>-5.5</v>
      </c>
      <c r="K139" s="41"/>
    </row>
    <row r="140" spans="1:11" x14ac:dyDescent="0.35">
      <c r="A140" s="117" t="s">
        <v>94</v>
      </c>
      <c r="B140" s="115">
        <v>44608.542395833334</v>
      </c>
      <c r="C140" s="116">
        <v>52.4</v>
      </c>
      <c r="D140" s="116">
        <v>31.6</v>
      </c>
      <c r="E140" s="116">
        <v>0.1</v>
      </c>
      <c r="F140" s="116">
        <v>3</v>
      </c>
      <c r="G140" s="116">
        <v>0</v>
      </c>
      <c r="H140" s="116">
        <v>15.9</v>
      </c>
      <c r="I140" s="116">
        <v>996</v>
      </c>
      <c r="J140" s="116">
        <v>-3.76</v>
      </c>
      <c r="K140" s="41"/>
    </row>
    <row r="141" spans="1:11" x14ac:dyDescent="0.35">
      <c r="A141" s="117" t="s">
        <v>94</v>
      </c>
      <c r="B141" s="115">
        <v>44650.582962962966</v>
      </c>
      <c r="C141" s="116">
        <v>51.4</v>
      </c>
      <c r="D141" s="116">
        <v>28.3</v>
      </c>
      <c r="E141" s="116">
        <v>0.7</v>
      </c>
      <c r="F141" s="116">
        <v>2</v>
      </c>
      <c r="G141" s="116">
        <v>2</v>
      </c>
      <c r="H141" s="116">
        <v>19.600000000000001</v>
      </c>
      <c r="I141" s="116">
        <v>1004</v>
      </c>
      <c r="J141" s="116">
        <v>-3.16</v>
      </c>
      <c r="K141" s="41"/>
    </row>
    <row r="142" spans="1:11" x14ac:dyDescent="0.35">
      <c r="A142" s="117" t="s">
        <v>95</v>
      </c>
      <c r="B142" s="115">
        <v>44589.477581018517</v>
      </c>
      <c r="C142" s="116">
        <v>0.5</v>
      </c>
      <c r="D142" s="116">
        <v>2.6</v>
      </c>
      <c r="E142" s="116">
        <v>21.5</v>
      </c>
      <c r="F142" s="116">
        <v>1</v>
      </c>
      <c r="G142" s="116">
        <v>0</v>
      </c>
      <c r="H142" s="116">
        <v>75.400000000000006</v>
      </c>
      <c r="I142" s="116">
        <v>1034</v>
      </c>
      <c r="J142" s="116">
        <v>-0.02</v>
      </c>
      <c r="K142" s="41"/>
    </row>
    <row r="143" spans="1:11" x14ac:dyDescent="0.35">
      <c r="A143" s="117" t="s">
        <v>95</v>
      </c>
      <c r="B143" s="115">
        <v>44608.544062499997</v>
      </c>
      <c r="C143" s="116">
        <v>1.2</v>
      </c>
      <c r="D143" s="116">
        <v>8</v>
      </c>
      <c r="E143" s="116">
        <v>18.5</v>
      </c>
      <c r="F143" s="116">
        <v>3</v>
      </c>
      <c r="G143" s="116">
        <v>0</v>
      </c>
      <c r="H143" s="116">
        <v>72.3</v>
      </c>
      <c r="I143" s="116">
        <v>996</v>
      </c>
      <c r="J143" s="116">
        <v>-0.17</v>
      </c>
      <c r="K143" s="41"/>
    </row>
    <row r="144" spans="1:11" x14ac:dyDescent="0.35">
      <c r="A144" s="117" t="s">
        <v>95</v>
      </c>
      <c r="B144" s="115">
        <v>44650.580983796295</v>
      </c>
      <c r="C144" s="116">
        <v>59.2</v>
      </c>
      <c r="D144" s="116">
        <v>30.1</v>
      </c>
      <c r="E144" s="116">
        <v>0.8</v>
      </c>
      <c r="F144" s="116">
        <v>2</v>
      </c>
      <c r="G144" s="116">
        <v>4</v>
      </c>
      <c r="H144" s="116">
        <v>9.9</v>
      </c>
      <c r="I144" s="116">
        <v>1003</v>
      </c>
      <c r="J144" s="116">
        <v>1.2</v>
      </c>
      <c r="K144" s="41"/>
    </row>
    <row r="145" spans="1:11" x14ac:dyDescent="0.35">
      <c r="A145" s="117" t="s">
        <v>96</v>
      </c>
      <c r="B145" s="115">
        <v>44589.47997685185</v>
      </c>
      <c r="C145" s="116">
        <v>0.2</v>
      </c>
      <c r="D145" s="116">
        <v>0.8</v>
      </c>
      <c r="E145" s="116">
        <v>22.3</v>
      </c>
      <c r="F145" s="116">
        <v>0</v>
      </c>
      <c r="G145" s="116">
        <v>0</v>
      </c>
      <c r="H145" s="116">
        <v>76.7</v>
      </c>
      <c r="I145" s="116">
        <v>1034</v>
      </c>
      <c r="J145" s="116">
        <v>-0.02</v>
      </c>
      <c r="K145" s="41"/>
    </row>
    <row r="146" spans="1:11" x14ac:dyDescent="0.35">
      <c r="A146" s="117" t="s">
        <v>96</v>
      </c>
      <c r="B146" s="115">
        <v>44608.544583333336</v>
      </c>
      <c r="C146" s="116">
        <v>12.2</v>
      </c>
      <c r="D146" s="116">
        <v>6.5</v>
      </c>
      <c r="E146" s="116">
        <v>18.3</v>
      </c>
      <c r="F146" s="116">
        <v>1</v>
      </c>
      <c r="G146" s="116">
        <v>0</v>
      </c>
      <c r="H146" s="116">
        <v>63</v>
      </c>
      <c r="I146" s="116">
        <v>996</v>
      </c>
      <c r="J146" s="116">
        <v>0.28000000000000003</v>
      </c>
      <c r="K146" s="41"/>
    </row>
    <row r="147" spans="1:11" x14ac:dyDescent="0.35">
      <c r="A147" s="117" t="s">
        <v>96</v>
      </c>
      <c r="B147" s="115">
        <v>44650.579918981479</v>
      </c>
      <c r="C147" s="116">
        <v>36.1</v>
      </c>
      <c r="D147" s="116">
        <v>22.3</v>
      </c>
      <c r="E147" s="116">
        <v>4.3</v>
      </c>
      <c r="F147" s="116">
        <v>2</v>
      </c>
      <c r="G147" s="116">
        <v>5</v>
      </c>
      <c r="H147" s="116">
        <v>37.299999999999997</v>
      </c>
      <c r="I147" s="116">
        <v>1004</v>
      </c>
      <c r="J147" s="116">
        <v>0.78</v>
      </c>
      <c r="K147" s="41"/>
    </row>
    <row r="148" spans="1:11" x14ac:dyDescent="0.35">
      <c r="A148" s="117" t="s">
        <v>116</v>
      </c>
      <c r="B148" s="115">
        <v>44589.422847222224</v>
      </c>
      <c r="C148" s="116">
        <v>46.6</v>
      </c>
      <c r="D148" s="116">
        <v>26.7</v>
      </c>
      <c r="E148" s="116">
        <v>0.2</v>
      </c>
      <c r="F148" s="116">
        <v>0</v>
      </c>
      <c r="G148" s="116">
        <v>0</v>
      </c>
      <c r="H148" s="116">
        <v>26.5</v>
      </c>
      <c r="I148" s="116">
        <v>1034</v>
      </c>
      <c r="J148" s="116">
        <v>-2.29</v>
      </c>
      <c r="K148" s="41"/>
    </row>
    <row r="149" spans="1:11" x14ac:dyDescent="0.35">
      <c r="A149" s="117" t="s">
        <v>116</v>
      </c>
      <c r="B149" s="115">
        <v>44608.495729166665</v>
      </c>
      <c r="C149" s="116">
        <v>50.1</v>
      </c>
      <c r="D149" s="116">
        <v>29.9</v>
      </c>
      <c r="E149" s="116">
        <v>0.4</v>
      </c>
      <c r="F149" s="116">
        <v>0</v>
      </c>
      <c r="G149" s="116">
        <v>0</v>
      </c>
      <c r="H149" s="116">
        <v>19.600000000000001</v>
      </c>
      <c r="I149" s="116">
        <v>996</v>
      </c>
      <c r="J149" s="116">
        <v>-1.5</v>
      </c>
      <c r="K149" s="41"/>
    </row>
    <row r="150" spans="1:11" x14ac:dyDescent="0.35">
      <c r="A150" s="117" t="s">
        <v>116</v>
      </c>
      <c r="B150" s="115">
        <v>44650.540034722224</v>
      </c>
      <c r="C150" s="116">
        <v>57.9</v>
      </c>
      <c r="D150" s="116">
        <v>24.7</v>
      </c>
      <c r="E150" s="116">
        <v>0.8</v>
      </c>
      <c r="F150" s="116">
        <v>1</v>
      </c>
      <c r="G150" s="116">
        <v>1</v>
      </c>
      <c r="H150" s="116">
        <v>16.600000000000001</v>
      </c>
      <c r="I150" s="116">
        <v>1004</v>
      </c>
      <c r="J150" s="116">
        <v>-1.8</v>
      </c>
      <c r="K150" s="41"/>
    </row>
    <row r="151" spans="1:11" x14ac:dyDescent="0.35">
      <c r="A151" s="117" t="s">
        <v>117</v>
      </c>
      <c r="B151" s="115">
        <v>44589.423784722225</v>
      </c>
      <c r="C151" s="116">
        <v>34.1</v>
      </c>
      <c r="D151" s="116">
        <v>23</v>
      </c>
      <c r="E151" s="116">
        <v>4.5999999999999996</v>
      </c>
      <c r="F151" s="116">
        <v>1</v>
      </c>
      <c r="G151" s="116">
        <v>0</v>
      </c>
      <c r="H151" s="116">
        <v>38.299999999999997</v>
      </c>
      <c r="I151" s="116">
        <v>1034</v>
      </c>
      <c r="J151" s="116">
        <v>-0.78</v>
      </c>
      <c r="K151" s="41"/>
    </row>
    <row r="152" spans="1:11" x14ac:dyDescent="0.35">
      <c r="A152" s="117" t="s">
        <v>117</v>
      </c>
      <c r="B152" s="115">
        <v>44608.496550925927</v>
      </c>
      <c r="C152" s="116">
        <v>38</v>
      </c>
      <c r="D152" s="116">
        <v>27.4</v>
      </c>
      <c r="E152" s="116">
        <v>0.3</v>
      </c>
      <c r="F152" s="116">
        <v>1</v>
      </c>
      <c r="G152" s="116">
        <v>0</v>
      </c>
      <c r="H152" s="116">
        <v>34.299999999999997</v>
      </c>
      <c r="I152" s="116">
        <v>996</v>
      </c>
      <c r="J152" s="116">
        <v>-0.09</v>
      </c>
      <c r="K152" s="41"/>
    </row>
    <row r="153" spans="1:11" x14ac:dyDescent="0.35">
      <c r="A153" s="117" t="s">
        <v>117</v>
      </c>
      <c r="B153" s="115">
        <v>44650.538888888892</v>
      </c>
      <c r="C153" s="116">
        <v>21.6</v>
      </c>
      <c r="D153" s="116">
        <v>21</v>
      </c>
      <c r="E153" s="116">
        <v>0.4</v>
      </c>
      <c r="F153" s="116">
        <v>0</v>
      </c>
      <c r="G153" s="116">
        <v>2</v>
      </c>
      <c r="H153" s="116">
        <v>57</v>
      </c>
      <c r="I153" s="116">
        <v>1004</v>
      </c>
      <c r="J153" s="116">
        <v>0.26</v>
      </c>
      <c r="K153" s="41"/>
    </row>
    <row r="154" spans="1:11" x14ac:dyDescent="0.35">
      <c r="A154" s="117" t="s">
        <v>122</v>
      </c>
      <c r="B154" s="115">
        <v>44589.429768518516</v>
      </c>
      <c r="C154" s="116">
        <v>44.8</v>
      </c>
      <c r="D154" s="116">
        <v>21</v>
      </c>
      <c r="E154" s="116">
        <v>1.2</v>
      </c>
      <c r="F154" s="116">
        <v>0</v>
      </c>
      <c r="G154" s="116">
        <v>0</v>
      </c>
      <c r="H154" s="116">
        <v>33</v>
      </c>
      <c r="I154" s="116">
        <v>1034</v>
      </c>
      <c r="J154" s="116">
        <v>-0.55000000000000004</v>
      </c>
      <c r="K154" s="41"/>
    </row>
    <row r="155" spans="1:11" x14ac:dyDescent="0.35">
      <c r="A155" s="117" t="s">
        <v>122</v>
      </c>
      <c r="B155" s="115">
        <v>44608.501585648148</v>
      </c>
      <c r="C155" s="116">
        <v>50.8</v>
      </c>
      <c r="D155" s="116">
        <v>22.1</v>
      </c>
      <c r="E155" s="116">
        <v>0.4</v>
      </c>
      <c r="F155" s="116">
        <v>0</v>
      </c>
      <c r="G155" s="116">
        <v>0</v>
      </c>
      <c r="H155" s="116">
        <v>26.7</v>
      </c>
      <c r="I155" s="116">
        <v>996</v>
      </c>
      <c r="J155" s="116">
        <v>-1.28</v>
      </c>
      <c r="K155" s="41"/>
    </row>
    <row r="156" spans="1:11" x14ac:dyDescent="0.35">
      <c r="A156" s="117" t="s">
        <v>122</v>
      </c>
      <c r="B156" s="115">
        <v>44650.541875000003</v>
      </c>
      <c r="C156" s="116">
        <v>31.4</v>
      </c>
      <c r="D156" s="116">
        <v>18.100000000000001</v>
      </c>
      <c r="E156" s="116">
        <v>3.2</v>
      </c>
      <c r="F156" s="116">
        <v>17</v>
      </c>
      <c r="G156" s="116">
        <v>3</v>
      </c>
      <c r="H156" s="116">
        <v>47.3</v>
      </c>
      <c r="I156" s="116">
        <v>1004</v>
      </c>
      <c r="J156" s="116">
        <v>-0.49</v>
      </c>
      <c r="K156" s="41"/>
    </row>
    <row r="157" spans="1:11" x14ac:dyDescent="0.35">
      <c r="A157" s="117" t="s">
        <v>121</v>
      </c>
      <c r="B157" s="115">
        <v>44589.432187500002</v>
      </c>
      <c r="C157" s="116">
        <v>1.4</v>
      </c>
      <c r="D157" s="116">
        <v>5.7</v>
      </c>
      <c r="E157" s="116">
        <v>19.899999999999999</v>
      </c>
      <c r="F157" s="116">
        <v>0</v>
      </c>
      <c r="G157" s="116">
        <v>0</v>
      </c>
      <c r="H157" s="116">
        <v>73</v>
      </c>
      <c r="I157" s="116">
        <v>1034</v>
      </c>
      <c r="J157" s="116">
        <v>-0.1</v>
      </c>
      <c r="K157" s="41"/>
    </row>
    <row r="158" spans="1:11" x14ac:dyDescent="0.35">
      <c r="A158" s="117" t="s">
        <v>121</v>
      </c>
      <c r="B158" s="115">
        <v>44608.503645833334</v>
      </c>
      <c r="C158" s="116">
        <v>28.5</v>
      </c>
      <c r="D158" s="116">
        <v>14</v>
      </c>
      <c r="E158" s="116">
        <v>14.3</v>
      </c>
      <c r="F158" s="116">
        <v>0</v>
      </c>
      <c r="G158" s="116">
        <v>0</v>
      </c>
      <c r="H158" s="116">
        <v>43.2</v>
      </c>
      <c r="I158" s="116">
        <v>996</v>
      </c>
      <c r="J158" s="116">
        <v>0.24</v>
      </c>
      <c r="K158" s="41"/>
    </row>
    <row r="159" spans="1:11" x14ac:dyDescent="0.35">
      <c r="A159" s="117" t="s">
        <v>121</v>
      </c>
      <c r="B159" s="115">
        <v>44650.543530092589</v>
      </c>
      <c r="C159" s="116">
        <v>35.299999999999997</v>
      </c>
      <c r="D159" s="116">
        <v>19.2</v>
      </c>
      <c r="E159" s="116">
        <v>1</v>
      </c>
      <c r="F159" s="116">
        <v>0</v>
      </c>
      <c r="G159" s="116">
        <v>2</v>
      </c>
      <c r="H159" s="116">
        <v>44.5</v>
      </c>
      <c r="I159" s="116">
        <v>1004</v>
      </c>
      <c r="J159" s="116">
        <v>-1.38</v>
      </c>
      <c r="K159" s="41"/>
    </row>
    <row r="160" spans="1:11" x14ac:dyDescent="0.35">
      <c r="A160" s="117" t="s">
        <v>123</v>
      </c>
      <c r="B160" s="115">
        <v>44589.430937500001</v>
      </c>
      <c r="C160" s="116">
        <v>45.5</v>
      </c>
      <c r="D160" s="116">
        <v>29.1</v>
      </c>
      <c r="E160" s="116">
        <v>0.4</v>
      </c>
      <c r="F160" s="116">
        <v>1</v>
      </c>
      <c r="G160" s="116">
        <v>0</v>
      </c>
      <c r="H160" s="116">
        <v>25</v>
      </c>
      <c r="I160" s="116">
        <v>1033</v>
      </c>
      <c r="J160" s="116">
        <v>-11.7</v>
      </c>
      <c r="K160" s="41"/>
    </row>
    <row r="161" spans="1:11" x14ac:dyDescent="0.35">
      <c r="A161" s="117" t="s">
        <v>123</v>
      </c>
      <c r="B161" s="115">
        <v>44608.502476851849</v>
      </c>
      <c r="C161" s="116">
        <v>50.3</v>
      </c>
      <c r="D161" s="116">
        <v>25.5</v>
      </c>
      <c r="E161" s="116">
        <v>0.6</v>
      </c>
      <c r="F161" s="116">
        <v>0</v>
      </c>
      <c r="G161" s="116">
        <v>0</v>
      </c>
      <c r="H161" s="116">
        <v>23.6</v>
      </c>
      <c r="I161" s="116">
        <v>996</v>
      </c>
      <c r="J161" s="116">
        <v>-13.3</v>
      </c>
      <c r="K161" s="41"/>
    </row>
    <row r="162" spans="1:11" x14ac:dyDescent="0.35">
      <c r="A162" s="117" t="s">
        <v>123</v>
      </c>
      <c r="B162" s="115">
        <v>44650.54074074074</v>
      </c>
      <c r="C162" s="116">
        <v>50.2</v>
      </c>
      <c r="D162" s="116">
        <v>24.9</v>
      </c>
      <c r="E162" s="116">
        <v>0.8</v>
      </c>
      <c r="F162" s="116">
        <v>1</v>
      </c>
      <c r="G162" s="116">
        <v>2</v>
      </c>
      <c r="H162" s="116">
        <v>24.1</v>
      </c>
      <c r="I162" s="116">
        <v>1003</v>
      </c>
      <c r="J162" s="116">
        <v>-9.92</v>
      </c>
      <c r="K162" s="41"/>
    </row>
    <row r="163" spans="1:11" x14ac:dyDescent="0.35">
      <c r="A163" s="117" t="s">
        <v>113</v>
      </c>
      <c r="B163" s="115">
        <v>44589.41988425926</v>
      </c>
      <c r="C163" s="116">
        <v>51.9</v>
      </c>
      <c r="D163" s="116">
        <v>31.5</v>
      </c>
      <c r="E163" s="116">
        <v>0.8</v>
      </c>
      <c r="F163" s="116">
        <v>1</v>
      </c>
      <c r="G163" s="116">
        <v>0</v>
      </c>
      <c r="H163" s="116">
        <v>15.8</v>
      </c>
      <c r="I163" s="116">
        <v>1034</v>
      </c>
      <c r="J163" s="116">
        <v>-1.85</v>
      </c>
      <c r="K163" s="41"/>
    </row>
    <row r="164" spans="1:11" x14ac:dyDescent="0.35">
      <c r="A164" s="117" t="s">
        <v>113</v>
      </c>
      <c r="B164" s="115">
        <v>44608.492800925924</v>
      </c>
      <c r="C164" s="116">
        <v>51.8</v>
      </c>
      <c r="D164" s="116">
        <v>30.9</v>
      </c>
      <c r="E164" s="116">
        <v>0.9</v>
      </c>
      <c r="F164" s="116">
        <v>0</v>
      </c>
      <c r="G164" s="116">
        <v>0</v>
      </c>
      <c r="H164" s="116">
        <v>16.399999999999999</v>
      </c>
      <c r="I164" s="116">
        <v>996</v>
      </c>
      <c r="J164" s="116">
        <v>-1.04</v>
      </c>
      <c r="K164" s="41"/>
    </row>
    <row r="165" spans="1:11" x14ac:dyDescent="0.35">
      <c r="A165" s="117" t="s">
        <v>113</v>
      </c>
      <c r="B165" s="115">
        <v>44650.532141203701</v>
      </c>
      <c r="C165" s="116">
        <v>51.3</v>
      </c>
      <c r="D165" s="116">
        <v>29</v>
      </c>
      <c r="E165" s="116">
        <v>0.7</v>
      </c>
      <c r="F165" s="116">
        <v>0</v>
      </c>
      <c r="G165" s="116">
        <v>2</v>
      </c>
      <c r="H165" s="116">
        <v>19</v>
      </c>
      <c r="I165" s="116">
        <v>1004</v>
      </c>
      <c r="J165" s="116">
        <v>-2.21</v>
      </c>
      <c r="K165" s="41"/>
    </row>
    <row r="166" spans="1:11" x14ac:dyDescent="0.35">
      <c r="A166" s="117" t="s">
        <v>114</v>
      </c>
      <c r="B166" s="115">
        <v>44589.417361111111</v>
      </c>
      <c r="C166" s="116">
        <v>24.5</v>
      </c>
      <c r="D166" s="116">
        <v>22.4</v>
      </c>
      <c r="E166" s="116">
        <v>0.4</v>
      </c>
      <c r="F166" s="116">
        <v>0</v>
      </c>
      <c r="G166" s="116">
        <v>0</v>
      </c>
      <c r="H166" s="116">
        <v>52.7</v>
      </c>
      <c r="I166" s="116">
        <v>1034</v>
      </c>
      <c r="J166" s="116">
        <v>-0.64</v>
      </c>
      <c r="K166" s="41"/>
    </row>
    <row r="167" spans="1:11" x14ac:dyDescent="0.35">
      <c r="A167" s="117" t="s">
        <v>114</v>
      </c>
      <c r="B167" s="115">
        <v>44608.491342592592</v>
      </c>
      <c r="C167" s="116">
        <v>22.6</v>
      </c>
      <c r="D167" s="116">
        <v>20.100000000000001</v>
      </c>
      <c r="E167" s="116">
        <v>2.1</v>
      </c>
      <c r="F167" s="116">
        <v>0</v>
      </c>
      <c r="G167" s="116">
        <v>0</v>
      </c>
      <c r="H167" s="116">
        <v>55.2</v>
      </c>
      <c r="I167" s="116">
        <v>997</v>
      </c>
      <c r="J167" s="116">
        <v>-0.12</v>
      </c>
      <c r="K167" s="41"/>
    </row>
    <row r="168" spans="1:11" x14ac:dyDescent="0.35">
      <c r="A168" s="117" t="s">
        <v>114</v>
      </c>
      <c r="B168" s="115">
        <v>44650.534502314818</v>
      </c>
      <c r="C168" s="116">
        <v>21</v>
      </c>
      <c r="D168" s="116">
        <v>18.3</v>
      </c>
      <c r="E168" s="116">
        <v>0.8</v>
      </c>
      <c r="F168" s="116">
        <v>0</v>
      </c>
      <c r="G168" s="116">
        <v>1</v>
      </c>
      <c r="H168" s="116">
        <v>59.9</v>
      </c>
      <c r="I168" s="116">
        <v>1004</v>
      </c>
      <c r="J168" s="116">
        <v>-0.6</v>
      </c>
      <c r="K168" s="41"/>
    </row>
    <row r="169" spans="1:11" x14ac:dyDescent="0.35">
      <c r="A169" s="117" t="s">
        <v>115</v>
      </c>
      <c r="B169" s="115">
        <v>44589.425810185188</v>
      </c>
      <c r="C169" s="116">
        <v>30.5</v>
      </c>
      <c r="D169" s="116">
        <v>26</v>
      </c>
      <c r="E169" s="116">
        <v>0.4</v>
      </c>
      <c r="F169" s="116">
        <v>1</v>
      </c>
      <c r="G169" s="116">
        <v>0</v>
      </c>
      <c r="H169" s="116">
        <v>43.1</v>
      </c>
      <c r="I169" s="116">
        <v>1034</v>
      </c>
      <c r="J169" s="116">
        <v>-0.59</v>
      </c>
      <c r="K169" s="41"/>
    </row>
    <row r="170" spans="1:11" x14ac:dyDescent="0.35">
      <c r="A170" s="117" t="s">
        <v>115</v>
      </c>
      <c r="B170" s="115">
        <v>44608.498298611114</v>
      </c>
      <c r="C170" s="116">
        <v>31.5</v>
      </c>
      <c r="D170" s="116">
        <v>25.4</v>
      </c>
      <c r="E170" s="116">
        <v>0.4</v>
      </c>
      <c r="F170" s="116">
        <v>0</v>
      </c>
      <c r="G170" s="116">
        <v>0</v>
      </c>
      <c r="H170" s="116">
        <v>42.7</v>
      </c>
      <c r="I170" s="116">
        <v>996</v>
      </c>
      <c r="J170" s="116">
        <v>-0.03</v>
      </c>
      <c r="K170" s="41"/>
    </row>
    <row r="171" spans="1:11" x14ac:dyDescent="0.35">
      <c r="A171" s="117" t="s">
        <v>115</v>
      </c>
      <c r="B171" s="115">
        <v>44650.535995370374</v>
      </c>
      <c r="C171" s="116">
        <v>27.4</v>
      </c>
      <c r="D171" s="116">
        <v>20.9</v>
      </c>
      <c r="E171" s="116">
        <v>0.9</v>
      </c>
      <c r="F171" s="116">
        <v>0</v>
      </c>
      <c r="G171" s="116">
        <v>1</v>
      </c>
      <c r="H171" s="116">
        <v>50.8</v>
      </c>
      <c r="I171" s="116">
        <v>1004</v>
      </c>
      <c r="J171" s="116">
        <v>0.19</v>
      </c>
      <c r="K171" s="41"/>
    </row>
    <row r="172" spans="1:11" x14ac:dyDescent="0.35">
      <c r="A172" s="117" t="s">
        <v>112</v>
      </c>
      <c r="B172" s="115">
        <v>44589.424699074072</v>
      </c>
      <c r="C172" s="116">
        <v>64</v>
      </c>
      <c r="D172" s="116">
        <v>34.1</v>
      </c>
      <c r="E172" s="116">
        <v>1.1000000000000001</v>
      </c>
      <c r="F172" s="116">
        <v>2</v>
      </c>
      <c r="G172" s="116">
        <v>0</v>
      </c>
      <c r="H172" s="116">
        <v>0.8</v>
      </c>
      <c r="I172" s="116">
        <v>1034</v>
      </c>
      <c r="J172" s="116">
        <v>-1.79</v>
      </c>
      <c r="K172" s="41"/>
    </row>
    <row r="173" spans="1:11" x14ac:dyDescent="0.35">
      <c r="A173" s="117" t="s">
        <v>112</v>
      </c>
      <c r="B173" s="115">
        <v>44608.497337962966</v>
      </c>
      <c r="C173" s="116">
        <v>36.6</v>
      </c>
      <c r="D173" s="116">
        <v>27.4</v>
      </c>
      <c r="E173" s="116">
        <v>0.2</v>
      </c>
      <c r="F173" s="116">
        <v>0</v>
      </c>
      <c r="G173" s="116">
        <v>0</v>
      </c>
      <c r="H173" s="116">
        <v>35.799999999999997</v>
      </c>
      <c r="I173" s="116">
        <v>996</v>
      </c>
      <c r="J173" s="116">
        <v>-15.37</v>
      </c>
      <c r="K173" s="41"/>
    </row>
    <row r="174" spans="1:11" x14ac:dyDescent="0.35">
      <c r="A174" s="117" t="s">
        <v>112</v>
      </c>
      <c r="B174" s="115">
        <v>44650.537037037036</v>
      </c>
      <c r="C174" s="116">
        <v>39.200000000000003</v>
      </c>
      <c r="D174" s="116">
        <v>26.3</v>
      </c>
      <c r="E174" s="116">
        <v>0.4</v>
      </c>
      <c r="F174" s="116">
        <v>1</v>
      </c>
      <c r="G174" s="116">
        <v>1</v>
      </c>
      <c r="H174" s="116">
        <v>34.1</v>
      </c>
      <c r="I174" s="116">
        <v>1004</v>
      </c>
      <c r="J174" s="116">
        <v>-16.559999999999999</v>
      </c>
      <c r="K174" s="41"/>
    </row>
    <row r="175" spans="1:11" x14ac:dyDescent="0.35">
      <c r="A175" s="117" t="s">
        <v>110</v>
      </c>
      <c r="B175" s="115">
        <v>44589.4218287037</v>
      </c>
      <c r="C175" s="116">
        <v>49.9</v>
      </c>
      <c r="D175" s="116">
        <v>30.3</v>
      </c>
      <c r="E175" s="116">
        <v>0.5</v>
      </c>
      <c r="F175" s="116">
        <v>0</v>
      </c>
      <c r="G175" s="116">
        <v>0</v>
      </c>
      <c r="H175" s="116">
        <v>19.3</v>
      </c>
      <c r="I175" s="116">
        <v>1033</v>
      </c>
      <c r="J175" s="116">
        <v>-12.2</v>
      </c>
      <c r="K175" s="41"/>
    </row>
    <row r="176" spans="1:11" x14ac:dyDescent="0.35">
      <c r="A176" s="117" t="s">
        <v>110</v>
      </c>
      <c r="B176" s="115">
        <v>44608.494942129626</v>
      </c>
      <c r="C176" s="116">
        <v>52.2</v>
      </c>
      <c r="D176" s="116">
        <v>31.7</v>
      </c>
      <c r="E176" s="116">
        <v>0.1</v>
      </c>
      <c r="F176" s="116">
        <v>0</v>
      </c>
      <c r="G176" s="116">
        <v>0</v>
      </c>
      <c r="H176" s="116">
        <v>16</v>
      </c>
      <c r="I176" s="116">
        <v>996</v>
      </c>
      <c r="J176" s="116">
        <v>-14.68</v>
      </c>
      <c r="K176" s="41"/>
    </row>
    <row r="177" spans="1:11" x14ac:dyDescent="0.35">
      <c r="A177" s="117" t="s">
        <v>110</v>
      </c>
      <c r="B177" s="115">
        <v>44650.530891203707</v>
      </c>
      <c r="C177" s="116">
        <v>46.2</v>
      </c>
      <c r="D177" s="116">
        <v>29.9</v>
      </c>
      <c r="E177" s="116">
        <v>0.5</v>
      </c>
      <c r="F177" s="116">
        <v>0</v>
      </c>
      <c r="G177" s="116">
        <v>2</v>
      </c>
      <c r="H177" s="116">
        <v>23.4</v>
      </c>
      <c r="I177" s="116">
        <v>1004</v>
      </c>
      <c r="J177" s="116">
        <v>-10.47</v>
      </c>
      <c r="K177" s="41"/>
    </row>
    <row r="178" spans="1:11" x14ac:dyDescent="0.35">
      <c r="A178" s="117" t="s">
        <v>111</v>
      </c>
      <c r="B178" s="115">
        <v>44589.421041666668</v>
      </c>
      <c r="C178" s="116">
        <v>49.6</v>
      </c>
      <c r="D178" s="116">
        <v>31.2</v>
      </c>
      <c r="E178" s="116">
        <v>0.6</v>
      </c>
      <c r="F178" s="116">
        <v>0</v>
      </c>
      <c r="G178" s="116">
        <v>0</v>
      </c>
      <c r="H178" s="116">
        <v>18.600000000000001</v>
      </c>
      <c r="I178" s="116">
        <v>1034</v>
      </c>
      <c r="J178" s="116">
        <v>-8.7100000000000009</v>
      </c>
      <c r="K178" s="41"/>
    </row>
    <row r="179" spans="1:11" x14ac:dyDescent="0.35">
      <c r="A179" s="117" t="s">
        <v>111</v>
      </c>
      <c r="B179" s="115">
        <v>44608.49386574074</v>
      </c>
      <c r="C179" s="116">
        <v>49.4</v>
      </c>
      <c r="D179" s="116">
        <v>32.1</v>
      </c>
      <c r="E179" s="116">
        <v>0.3</v>
      </c>
      <c r="F179" s="116">
        <v>0</v>
      </c>
      <c r="G179" s="116">
        <v>0</v>
      </c>
      <c r="H179" s="116">
        <v>18.2</v>
      </c>
      <c r="I179" s="116">
        <v>996</v>
      </c>
      <c r="J179" s="116">
        <v>-9.23</v>
      </c>
      <c r="K179" s="41"/>
    </row>
    <row r="180" spans="1:11" x14ac:dyDescent="0.35">
      <c r="A180" s="117" t="s">
        <v>111</v>
      </c>
      <c r="B180" s="115">
        <v>44650.530243055553</v>
      </c>
      <c r="C180" s="116">
        <v>47.1</v>
      </c>
      <c r="D180" s="116">
        <v>30.1</v>
      </c>
      <c r="E180" s="116">
        <v>0.9</v>
      </c>
      <c r="F180" s="116">
        <v>1</v>
      </c>
      <c r="G180" s="116">
        <v>2</v>
      </c>
      <c r="H180" s="116">
        <v>21.9</v>
      </c>
      <c r="I180" s="116">
        <v>1000</v>
      </c>
      <c r="J180" s="116">
        <v>-6.62</v>
      </c>
      <c r="K180" s="41"/>
    </row>
    <row r="181" spans="1:11" x14ac:dyDescent="0.35">
      <c r="A181" s="117" t="s">
        <v>109</v>
      </c>
      <c r="B181" s="115">
        <v>44589.413194444445</v>
      </c>
      <c r="C181" s="116">
        <v>25.3</v>
      </c>
      <c r="D181" s="116">
        <v>17.2</v>
      </c>
      <c r="E181" s="116">
        <v>10.3</v>
      </c>
      <c r="F181" s="116">
        <v>0</v>
      </c>
      <c r="G181" s="116">
        <v>0</v>
      </c>
      <c r="H181" s="116">
        <v>47.2</v>
      </c>
      <c r="I181" s="116">
        <v>1034</v>
      </c>
      <c r="J181" s="116">
        <v>-1.29</v>
      </c>
      <c r="K181" s="41"/>
    </row>
    <row r="182" spans="1:11" x14ac:dyDescent="0.35">
      <c r="A182" s="117" t="s">
        <v>109</v>
      </c>
      <c r="B182" s="115">
        <v>44608.487847222219</v>
      </c>
      <c r="C182" s="116">
        <v>33.799999999999997</v>
      </c>
      <c r="D182" s="116">
        <v>25.5</v>
      </c>
      <c r="E182" s="116">
        <v>3.9</v>
      </c>
      <c r="F182" s="116">
        <v>1</v>
      </c>
      <c r="G182" s="116">
        <v>0</v>
      </c>
      <c r="H182" s="116">
        <v>36.799999999999997</v>
      </c>
      <c r="I182" s="116">
        <v>996</v>
      </c>
      <c r="J182" s="116">
        <v>-0.83</v>
      </c>
      <c r="K182" s="41"/>
    </row>
    <row r="183" spans="1:11" x14ac:dyDescent="0.35">
      <c r="A183" s="117" t="s">
        <v>109</v>
      </c>
      <c r="B183" s="115">
        <v>44650.52920138889</v>
      </c>
      <c r="C183" s="116">
        <v>44.6</v>
      </c>
      <c r="D183" s="116">
        <v>28.7</v>
      </c>
      <c r="E183" s="116">
        <v>0.8</v>
      </c>
      <c r="F183" s="116">
        <v>3</v>
      </c>
      <c r="G183" s="116">
        <v>3</v>
      </c>
      <c r="H183" s="116">
        <v>25.9</v>
      </c>
      <c r="I183" s="116">
        <v>1004</v>
      </c>
      <c r="J183" s="116">
        <v>-0.12</v>
      </c>
      <c r="K183" s="41"/>
    </row>
    <row r="184" spans="1:11" x14ac:dyDescent="0.35">
      <c r="A184" s="117" t="s">
        <v>92</v>
      </c>
      <c r="B184" s="115">
        <v>44650.576516203706</v>
      </c>
      <c r="C184" s="116">
        <v>46.6</v>
      </c>
      <c r="D184" s="116">
        <v>35.200000000000003</v>
      </c>
      <c r="E184" s="116">
        <v>0.9</v>
      </c>
      <c r="F184" s="116">
        <v>9</v>
      </c>
      <c r="G184" s="116">
        <v>6</v>
      </c>
      <c r="H184" s="116">
        <v>17.3</v>
      </c>
      <c r="I184" s="116">
        <v>1003</v>
      </c>
      <c r="J184" s="116">
        <v>-6.05</v>
      </c>
      <c r="K184" s="41"/>
    </row>
    <row r="185" spans="1:11" x14ac:dyDescent="0.35">
      <c r="A185" s="117" t="s">
        <v>105</v>
      </c>
      <c r="B185" s="115">
        <v>44589.410833333335</v>
      </c>
      <c r="C185" s="116">
        <v>46</v>
      </c>
      <c r="D185" s="116">
        <v>28.4</v>
      </c>
      <c r="E185" s="116">
        <v>2.2999999999999998</v>
      </c>
      <c r="F185" s="116">
        <v>0</v>
      </c>
      <c r="G185" s="116">
        <v>0</v>
      </c>
      <c r="H185" s="116">
        <v>23.3</v>
      </c>
      <c r="I185" s="116">
        <v>1034</v>
      </c>
      <c r="J185" s="116">
        <v>-0.66</v>
      </c>
      <c r="K185" s="41"/>
    </row>
    <row r="186" spans="1:11" x14ac:dyDescent="0.35">
      <c r="A186" s="117" t="s">
        <v>105</v>
      </c>
      <c r="B186" s="115">
        <v>44608.486550925925</v>
      </c>
      <c r="C186" s="116">
        <v>49.3</v>
      </c>
      <c r="D186" s="116">
        <v>28.8</v>
      </c>
      <c r="E186" s="116">
        <v>2.2000000000000002</v>
      </c>
      <c r="F186" s="116">
        <v>0</v>
      </c>
      <c r="G186" s="116">
        <v>0</v>
      </c>
      <c r="H186" s="116">
        <v>19.7</v>
      </c>
      <c r="I186" s="116">
        <v>997</v>
      </c>
      <c r="J186" s="116">
        <v>-0.05</v>
      </c>
      <c r="K186" s="41"/>
    </row>
    <row r="187" spans="1:11" x14ac:dyDescent="0.35">
      <c r="A187" s="117" t="s">
        <v>105</v>
      </c>
      <c r="B187" s="115">
        <v>44650.5234837963</v>
      </c>
      <c r="C187" s="116">
        <v>46.1</v>
      </c>
      <c r="D187" s="116">
        <v>27.1</v>
      </c>
      <c r="E187" s="116">
        <v>0.4</v>
      </c>
      <c r="F187" s="116">
        <v>1</v>
      </c>
      <c r="G187" s="116">
        <v>1</v>
      </c>
      <c r="H187" s="116">
        <v>26.4</v>
      </c>
      <c r="I187" s="116">
        <v>1004</v>
      </c>
      <c r="J187" s="116">
        <v>-0.85</v>
      </c>
      <c r="K187" s="41"/>
    </row>
    <row r="188" spans="1:11" x14ac:dyDescent="0.35">
      <c r="A188" s="117" t="s">
        <v>106</v>
      </c>
      <c r="B188" s="115">
        <v>44589.411493055559</v>
      </c>
      <c r="C188" s="116">
        <v>21.1</v>
      </c>
      <c r="D188" s="116">
        <v>23.3</v>
      </c>
      <c r="E188" s="116">
        <v>2.2000000000000002</v>
      </c>
      <c r="F188" s="116">
        <v>0</v>
      </c>
      <c r="G188" s="116">
        <v>0</v>
      </c>
      <c r="H188" s="116">
        <v>53.4</v>
      </c>
      <c r="I188" s="116">
        <v>1034</v>
      </c>
      <c r="J188" s="116">
        <v>-0.72</v>
      </c>
      <c r="K188" s="41"/>
    </row>
    <row r="189" spans="1:11" x14ac:dyDescent="0.35">
      <c r="A189" s="117" t="s">
        <v>106</v>
      </c>
      <c r="B189" s="115">
        <v>44608.485381944447</v>
      </c>
      <c r="C189" s="116">
        <v>28.2</v>
      </c>
      <c r="D189" s="116">
        <v>23.7</v>
      </c>
      <c r="E189" s="116">
        <v>0.4</v>
      </c>
      <c r="F189" s="116">
        <v>0</v>
      </c>
      <c r="G189" s="116">
        <v>0</v>
      </c>
      <c r="H189" s="116">
        <v>47.7</v>
      </c>
      <c r="I189" s="116">
        <v>997</v>
      </c>
      <c r="J189" s="116">
        <v>0.33</v>
      </c>
      <c r="K189" s="41"/>
    </row>
    <row r="190" spans="1:11" x14ac:dyDescent="0.35">
      <c r="A190" s="117" t="s">
        <v>106</v>
      </c>
      <c r="B190" s="115">
        <v>44650.525185185186</v>
      </c>
      <c r="C190" s="116">
        <v>17.8</v>
      </c>
      <c r="D190" s="116">
        <v>17.2</v>
      </c>
      <c r="E190" s="116">
        <v>3.1</v>
      </c>
      <c r="F190" s="116">
        <v>0</v>
      </c>
      <c r="G190" s="116">
        <v>1</v>
      </c>
      <c r="H190" s="116">
        <v>61.9</v>
      </c>
      <c r="I190" s="116">
        <v>1004</v>
      </c>
      <c r="J190" s="116">
        <v>0.39</v>
      </c>
      <c r="K190" s="41"/>
    </row>
    <row r="191" spans="1:11" x14ac:dyDescent="0.35">
      <c r="A191" s="117" t="s">
        <v>107</v>
      </c>
      <c r="B191" s="115">
        <v>44589.416203703702</v>
      </c>
      <c r="C191" s="116">
        <v>21.9</v>
      </c>
      <c r="D191" s="116">
        <v>18.600000000000001</v>
      </c>
      <c r="E191" s="116">
        <v>2.4</v>
      </c>
      <c r="F191" s="116">
        <v>0</v>
      </c>
      <c r="G191" s="116">
        <v>0</v>
      </c>
      <c r="H191" s="116">
        <v>57.1</v>
      </c>
      <c r="I191" s="116">
        <v>1035</v>
      </c>
      <c r="J191" s="116">
        <v>-0.47</v>
      </c>
      <c r="K191" s="41"/>
    </row>
    <row r="192" spans="1:11" x14ac:dyDescent="0.35">
      <c r="A192" s="117" t="s">
        <v>107</v>
      </c>
      <c r="B192" s="115">
        <v>44650.526273148149</v>
      </c>
      <c r="C192" s="116">
        <v>21.5</v>
      </c>
      <c r="D192" s="116">
        <v>19.3</v>
      </c>
      <c r="E192" s="116">
        <v>0.6</v>
      </c>
      <c r="F192" s="116">
        <v>0</v>
      </c>
      <c r="G192" s="116">
        <v>1</v>
      </c>
      <c r="H192" s="116">
        <v>58.6</v>
      </c>
      <c r="I192" s="116">
        <v>1004</v>
      </c>
      <c r="J192" s="116">
        <v>0.34</v>
      </c>
      <c r="K192" s="41"/>
    </row>
    <row r="193" spans="1:11" x14ac:dyDescent="0.35">
      <c r="A193" s="117" t="s">
        <v>108</v>
      </c>
      <c r="B193" s="115">
        <v>44589.414837962962</v>
      </c>
      <c r="C193" s="116">
        <v>39.200000000000003</v>
      </c>
      <c r="D193" s="116">
        <v>24.4</v>
      </c>
      <c r="E193" s="116">
        <v>1.3</v>
      </c>
      <c r="F193" s="116">
        <v>1</v>
      </c>
      <c r="G193" s="116">
        <v>0</v>
      </c>
      <c r="H193" s="116">
        <v>35.1</v>
      </c>
      <c r="I193" s="116">
        <v>1034</v>
      </c>
      <c r="J193" s="116">
        <v>-1.1000000000000001</v>
      </c>
      <c r="K193" s="41"/>
    </row>
    <row r="194" spans="1:11" x14ac:dyDescent="0.35">
      <c r="A194" s="117" t="s">
        <v>108</v>
      </c>
      <c r="B194" s="115">
        <v>44608.489351851851</v>
      </c>
      <c r="C194" s="116">
        <v>40.1</v>
      </c>
      <c r="D194" s="116">
        <v>25.1</v>
      </c>
      <c r="E194" s="116">
        <v>0.7</v>
      </c>
      <c r="F194" s="116">
        <v>0</v>
      </c>
      <c r="G194" s="116">
        <v>0</v>
      </c>
      <c r="H194" s="116">
        <v>34.1</v>
      </c>
      <c r="I194" s="116">
        <v>997</v>
      </c>
      <c r="J194" s="116">
        <v>-0.72</v>
      </c>
      <c r="K194" s="41"/>
    </row>
    <row r="195" spans="1:11" ht="15" thickBot="1" x14ac:dyDescent="0.4">
      <c r="A195" s="118" t="s">
        <v>108</v>
      </c>
      <c r="B195" s="119">
        <v>44650.527743055558</v>
      </c>
      <c r="C195" s="44">
        <v>39</v>
      </c>
      <c r="D195" s="44">
        <v>22.4</v>
      </c>
      <c r="E195" s="44">
        <v>0.8</v>
      </c>
      <c r="F195" s="44">
        <v>0</v>
      </c>
      <c r="G195" s="44">
        <v>1</v>
      </c>
      <c r="H195" s="44">
        <v>37.799999999999997</v>
      </c>
      <c r="I195" s="44">
        <v>1004</v>
      </c>
      <c r="J195" s="44">
        <v>-0.65</v>
      </c>
      <c r="K195" s="120"/>
    </row>
  </sheetData>
  <sheetProtection algorithmName="SHA-512" hashValue="zutFuB6ZJmk9ZhYZdCeDcuXsXYF0PyFjbqxyYCe76x4TL8MswySndVbJPyZrgzXoWkbA2B5zzaM67Y6IqjLJ1w==" saltValue="lIE96L3yADy3FJyZWTwuhQ==" spinCount="100000" sheet="1" objects="1" scenarios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Email for Perm Comp" ma:contentTypeID="0x010100A5AA0B2AC82E5D49ADD40D875C5BAE3B0200C8D8EFF564F4C74ABD0B5CFC3467853B" ma:contentTypeVersion="623" ma:contentTypeDescription="Do not use this option - standard content type for the email add-on for Outlook, this contains additional metadata for Perm Comp emails." ma:contentTypeScope="" ma:versionID="66a70132682eb36c4e65eab86769480b">
  <xsd:schema xmlns:xsd="http://www.w3.org/2001/XMLSchema" xmlns:xs="http://www.w3.org/2001/XMLSchema" xmlns:p="http://schemas.microsoft.com/office/2006/metadata/properties" xmlns:ns2="859f7ad6-93f6-4205-b62b-a17f28acbbac" xmlns:ns4="9be56660-2c31-41ef-bc00-23e72f632f2a" targetNamespace="http://schemas.microsoft.com/office/2006/metadata/properties" ma:root="true" ma:fieldsID="279c6dd12a9d54a9ec7d13ee894efc5e" ns2:_="" ns4:_="">
    <xsd:import namespace="859f7ad6-93f6-4205-b62b-a17f28acbbac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From1" minOccurs="0"/>
                <xsd:element ref="ns2:To" minOccurs="0"/>
                <xsd:element ref="ns2:CC" minOccurs="0"/>
                <xsd:element ref="ns2:BCC" minOccurs="0"/>
                <xsd:element ref="ns2:Date_x0020_Sent" minOccurs="0"/>
                <xsd:element ref="ns2:Date_x0020_Received" minOccurs="0"/>
                <xsd:element ref="ns2:Submitter" minOccurs="0"/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Welsh_x0020_Local_x0020_Authority" minOccurs="0"/>
                <xsd:element ref="ns2:Site_x0020_Name" minOccurs="0"/>
                <xsd:element ref="ns2:Facility_x0020_Address" minOccurs="0"/>
                <xsd:element ref="ns2:Customer_x0020_Name" minOccurs="0"/>
                <xsd:element ref="ns2:Addressee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2:License_x002f_Activity_x0020_Type" minOccurs="0"/>
                <xsd:element ref="ns2:Process_x0020_Type"/>
                <xsd:element ref="ns4:_dlc_DocId" minOccurs="0"/>
                <xsd:element ref="ns4:_dlc_DocIdUrl" minOccurs="0"/>
                <xsd:element ref="ns4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From1" ma:index="8" nillable="true" ma:displayName="From" ma:internalName="From1">
      <xsd:simpleType>
        <xsd:restriction base="dms:Text">
          <xsd:maxLength value="255"/>
        </xsd:restriction>
      </xsd:simpleType>
    </xsd:element>
    <xsd:element name="To" ma:index="10" nillable="true" ma:displayName="To" ma:internalName="To">
      <xsd:simpleType>
        <xsd:restriction base="dms:Text">
          <xsd:maxLength value="255"/>
        </xsd:restriction>
      </xsd:simpleType>
    </xsd:element>
    <xsd:element name="CC" ma:index="11" nillable="true" ma:displayName="CC" ma:internalName="CC" ma:readOnly="false">
      <xsd:simpleType>
        <xsd:restriction base="dms:Note">
          <xsd:maxLength value="255"/>
        </xsd:restriction>
      </xsd:simpleType>
    </xsd:element>
    <xsd:element name="BCC" ma:index="12" nillable="true" ma:displayName="BCC" ma:internalName="BCC" ma:readOnly="false">
      <xsd:simpleType>
        <xsd:restriction base="dms:Note">
          <xsd:maxLength value="255"/>
        </xsd:restriction>
      </xsd:simpleType>
    </xsd:element>
    <xsd:element name="Date_x0020_Sent" ma:index="13" nillable="true" ma:displayName="Date Sent" ma:format="DateTime" ma:internalName="Date_x0020_Sent">
      <xsd:simpleType>
        <xsd:restriction base="dms:DateTime"/>
      </xsd:simpleType>
    </xsd:element>
    <xsd:element name="Date_x0020_Received" ma:index="14" nillable="true" ma:displayName="Date Received" ma:format="DateTime" ma:internalName="Date_x0020_Received">
      <xsd:simpleType>
        <xsd:restriction base="dms:DateTime"/>
      </xsd:simpleType>
    </xsd:element>
    <xsd:element name="Submitter" ma:index="15" nillable="true" ma:displayName="Submitter" ma:list="UserInfo" ma:SharePointGroup="0" ma:internalName="Submitter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Disclosure_x0020_Status" ma:index="16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17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8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9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20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Welsh_x0020_Local_x0020_Authority" ma:index="22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ite_x0020_Name" ma:index="23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Facility_x0020_Address" ma:index="24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Customer_x0020_Name" ma:index="25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Addressee" ma:index="2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Surrendered_x002f_Expired" ma:index="27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8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9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License_x002f_Activity_x0020_Type" ma:index="30" nillable="true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31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2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3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4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1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 ma:index="9" ma:displayName="Subject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Tir John Phase 2 Landfill</Site_x0020_Name>
    <Internal_x002f_External xmlns="859f7ad6-93f6-4205-b62b-a17f28acbbac">Incoming document</Internal_x002f_External>
    <Post_x0020_code xmlns="859f7ad6-93f6-4205-b62b-a17f28acbbac">SA1 8LN</Post_x0020_code>
    <Document_x0020_Type xmlns="859f7ad6-93f6-4205-b62b-a17f28acbbac">Report</Document_x0020_Type>
    <Welsh_x0020_Local_x0020_Authority xmlns="859f7ad6-93f6-4205-b62b-a17f28acbbac">City and County of Swansea</Welsh_x0020_Local_x0020_Authority>
    <Disclosure_x0020_Status xmlns="859f7ad6-93f6-4205-b62b-a17f28acbbac">Public register</Disclosure_x0020_Status>
    <Addressee xmlns="859f7ad6-93f6-4205-b62b-a17f28acbbac">3-5 Greyfriars Business Park, Frank Foley Way, Stafford, England, ST16 2ST</Addressee>
    <Process_x0020_Type xmlns="859f7ad6-93f6-4205-b62b-a17f28acbbac">Monitoring</Process_x0020_Type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2022-04-27T23:00:00+00:00</Document_x0020_Date>
    <Facility_x0020_Address xmlns="859f7ad6-93f6-4205-b62b-a17f28acbbac">Wern Fawr Road, Off Fabian Way, Swansea</Facility_x0020_Address>
    <Environment_x0020_Sub_x0020_Folder xmlns="859f7ad6-93f6-4205-b62b-a17f28acbbac">Environment monitoring</Environment_x0020_Sub_x0020_Folder>
    <Customer_x0020_Name xmlns="859f7ad6-93f6-4205-b62b-a17f28acbbac">Enovert South Limited, formerly Cory Environmental (Gloucestershire) Ltd </Customer_x0020_Name>
    <Surrendered_x002f_Expired_x0020_Date xmlns="859f7ad6-93f6-4205-b62b-a17f28acbbac" xsi:nil="true"/>
    <_dlc_DocId xmlns="9be56660-2c31-41ef-bc00-23e72f632f2a">REGU-409-3536841</_dlc_DocId>
    <_dlc_DocIdUrl xmlns="9be56660-2c31-41ef-bc00-23e72f632f2a">
      <Url>https://cyfoethnaturiolcymru.sharepoint.com/teams/Regulatory/Permitting/_layouts/15/DocIdRedir.aspx?ID=REGU-409-3536841</Url>
      <Description>REGU-409-3536841</Description>
    </_dlc_DocIdUrl>
    <BCC xmlns="859f7ad6-93f6-4205-b62b-a17f28acbbac" xsi:nil="true"/>
    <From1 xmlns="859f7ad6-93f6-4205-b62b-a17f28acbbac" xsi:nil="true"/>
    <Date_x0020_Received xmlns="859f7ad6-93f6-4205-b62b-a17f28acbbac" xsi:nil="true"/>
    <CC xmlns="859f7ad6-93f6-4205-b62b-a17f28acbbac" xsi:nil="true"/>
    <Date_x0020_Sent xmlns="859f7ad6-93f6-4205-b62b-a17f28acbbac" xsi:nil="true"/>
    <To xmlns="859f7ad6-93f6-4205-b62b-a17f28acbbac" xsi:nil="true"/>
    <Submitter xmlns="859f7ad6-93f6-4205-b62b-a17f28acbbac">
      <UserInfo>
        <DisplayName/>
        <AccountId xsi:nil="true"/>
        <AccountType/>
      </UserInfo>
    </Submitter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haredContentType xmlns="Microsoft.SharePoint.Taxonomy.ContentTypeSync" SourceId="78499d3b-94a8-4059-8763-489d4400b14a" ContentTypeId="0x010100A5AA0B2AC82E5D49ADD40D875C5BAE3B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7FFD63E2-E78F-4A41-A908-63E2E245EA6D}"/>
</file>

<file path=customXml/itemProps2.xml><?xml version="1.0" encoding="utf-8"?>
<ds:datastoreItem xmlns:ds="http://schemas.openxmlformats.org/officeDocument/2006/customXml" ds:itemID="{22146707-8446-4853-8E13-93AC1BAA000C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FBC9DC90-155E-4678-BF51-E0F147B551E9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3B34F4B6-9B75-4F09-84A6-F16D8176685E}"/>
</file>

<file path=customXml/itemProps5.xml><?xml version="1.0" encoding="utf-8"?>
<ds:datastoreItem xmlns:ds="http://schemas.openxmlformats.org/officeDocument/2006/customXml" ds:itemID="{5289E791-6ACF-4CD0-AB5F-AE353266E6B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SW</vt:lpstr>
      <vt:lpstr>Perimeter_Gas</vt:lpstr>
      <vt:lpstr>Leachate_Quality</vt:lpstr>
      <vt:lpstr>Leachate_Dips</vt:lpstr>
      <vt:lpstr>Groundwater</vt:lpstr>
      <vt:lpstr>Engines+Compound</vt:lpstr>
      <vt:lpstr>Gas_Field_Data</vt:lpstr>
    </vt:vector>
  </TitlesOfParts>
  <Company>Cory Environmental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Ridgway</dc:creator>
  <cp:lastModifiedBy>Brace, Caryl</cp:lastModifiedBy>
  <dcterms:created xsi:type="dcterms:W3CDTF">2019-01-09T13:35:04Z</dcterms:created>
  <dcterms:modified xsi:type="dcterms:W3CDTF">2022-04-28T14:44:01Z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0x010100A5AA0B2AC82E5D49ADD40D875C5BAE3B0200C8D8EFF564F4C74ABD0B5CFC3467853B</vt:lpwstr>
  </property>
  <property fmtid="{D5CDD505-2E9C-101B-9397-08002B2CF9AE}" pid="3" name="_dlc_DocIdItemGuid">
    <vt:lpwstr>420bdc26-82a5-43ff-a912-33f1d69b121c</vt:lpwstr>
  </property>
  <property fmtid="{D5CDD505-2E9C-101B-9397-08002B2CF9AE}" pid="4" name="Order">
    <vt:r8>353684100</vt:r8>
  </property>
</Properties>
</file>