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sheets/sheet1.xml" ContentType="application/vnd.openxmlformats-officedocument.spreadsheetml.worksheet+xml"/>
  <Override PartName="/xl/theme/theme1.xml" ContentType="application/vnd.openxmlformats-officedocument.theme+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customXml/itemProps1.xml" ContentType="application/vnd.openxmlformats-officedocument.customXmlProperties+xml"/>
  <Override PartName="/xl/calcChain.xml" ContentType="application/vnd.openxmlformats-officedocument.spreadsheetml.calcChain+xml"/>
  <Override PartName="/customXml/itemProps2.xml" ContentType="application/vnd.openxmlformats-officedocument.customXmlPropertie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malcolm.dines\OneDrive - Natural Resources Wales\Desktop\"/>
    </mc:Choice>
  </mc:AlternateContent>
  <xr:revisionPtr revIDLastSave="0" documentId="10_ncr:100000_{E81B569F-27BC-487C-8D0D-0BA3C82C2376}" xr6:coauthVersionLast="31" xr6:coauthVersionMax="31" xr10:uidLastSave="{00000000-0000-0000-0000-000000000000}"/>
  <bookViews>
    <workbookView xWindow="0" yWindow="0" windowWidth="25200" windowHeight="11775" activeTab="5" xr2:uid="{BDD8988D-DF28-4E43-8371-8201FE70E046}"/>
  </bookViews>
  <sheets>
    <sheet name="Q3 2018" sheetId="1" r:id="rId1"/>
    <sheet name="Q4 2018" sheetId="2" r:id="rId2"/>
    <sheet name="Q1 2019" sheetId="3" r:id="rId3"/>
    <sheet name="Q2 2019" sheetId="4" r:id="rId4"/>
    <sheet name="TOTALS" sheetId="5" r:id="rId5"/>
    <sheet name="Queries" sheetId="6" r:id="rId6"/>
  </sheets>
  <externalReferences>
    <externalReference r:id="rId7"/>
    <externalReference r:id="rId8"/>
    <externalReference r:id="rId9"/>
    <externalReference r:id="rId10"/>
    <externalReference r:id="rId11"/>
  </externalReferences>
  <definedNames>
    <definedName name="DANDR" localSheetId="2">[1]Waste_Received!$AE$8:$AE$113</definedName>
    <definedName name="DANDR" localSheetId="3">[2]Waste_Received!$AE$8:$AE$113</definedName>
    <definedName name="DANDR" localSheetId="0">[3]Waste_Received!$AE$8:$AE$113</definedName>
    <definedName name="DANDR" localSheetId="1">[4]Waste_Received!$AE$8:$AE$113</definedName>
    <definedName name="DANDR" localSheetId="5">[2]Waste_Received!$AE$8:$AE$113</definedName>
    <definedName name="DANDR" localSheetId="4">[2]Waste_Received!$AE$8:$AE$113</definedName>
    <definedName name="EWC" localSheetId="2">[1]Waste_Received!$AD$8:$AD$846</definedName>
    <definedName name="EWC" localSheetId="3">[2]Waste_Received!$AD$8:$AD$846</definedName>
    <definedName name="EWC" localSheetId="0">[3]Waste_Received!$AD$8:$AD$846</definedName>
    <definedName name="EWC" localSheetId="1">[4]Waste_Received!$AD$8:$AD$846</definedName>
    <definedName name="EWC" localSheetId="5">[2]Waste_Received!$AD$8:$AD$846</definedName>
    <definedName name="EWC" localSheetId="4">[2]Waste_Received!$AD$8:$AD$846</definedName>
    <definedName name="LA" localSheetId="3">[5]Waste_Removed!$AF$8:$AF$451</definedName>
    <definedName name="LA" localSheetId="0">[3]Waste_Received!$AC$8:$AC$451</definedName>
    <definedName name="YB" localSheetId="2">[1]Waste_Received!$AB$8:$AB$9</definedName>
    <definedName name="YB" localSheetId="3">[2]Waste_Received!$AB$8:$AB$9</definedName>
    <definedName name="YB" localSheetId="0">[3]Waste_Received!$AB$8:$AB$9</definedName>
    <definedName name="YB" localSheetId="1">[4]Waste_Received!$AB$8:$AB$9</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7" i="5" l="1"/>
  <c r="K26" i="5"/>
  <c r="E24" i="5" l="1"/>
  <c r="K24" i="5" s="1"/>
  <c r="K36" i="5" l="1"/>
  <c r="K37" i="5"/>
  <c r="E34" i="5"/>
  <c r="K34" i="5" s="1"/>
  <c r="K33" i="5"/>
  <c r="K31" i="5"/>
  <c r="E31" i="5"/>
  <c r="E28" i="5"/>
  <c r="K28" i="5" s="1"/>
  <c r="E21" i="5"/>
  <c r="K21" i="5" s="1"/>
  <c r="K20" i="5"/>
  <c r="K19" i="5"/>
  <c r="K18" i="5"/>
  <c r="K6" i="5"/>
  <c r="K5" i="5"/>
  <c r="K4" i="5"/>
  <c r="K3" i="5"/>
  <c r="E15" i="5"/>
  <c r="K15" i="5" s="1"/>
  <c r="K12" i="5"/>
  <c r="E12" i="5"/>
  <c r="E7" i="5"/>
  <c r="K7" i="5" s="1"/>
  <c r="K2" i="5" l="1"/>
</calcChain>
</file>

<file path=xl/sharedStrings.xml><?xml version="1.0" encoding="utf-8"?>
<sst xmlns="http://schemas.openxmlformats.org/spreadsheetml/2006/main" count="627" uniqueCount="107">
  <si>
    <t>R13 Temporary storage of wastes pending any other recovery operation (excluding temporary storage, pending collection, on the site where it is produced).</t>
  </si>
  <si>
    <t>Mixed metals</t>
  </si>
  <si>
    <t>D15 Temporary storage of waste pending any of the operations numbered D1 to D14 (excluding temporary storage, pending collection, on the site where it is produced)</t>
  </si>
  <si>
    <t>Plasterboard</t>
  </si>
  <si>
    <t>200101</t>
  </si>
  <si>
    <t>200102</t>
  </si>
  <si>
    <t>200139</t>
  </si>
  <si>
    <t>200140</t>
  </si>
  <si>
    <t>200201</t>
  </si>
  <si>
    <t>200301</t>
  </si>
  <si>
    <t>EWC</t>
  </si>
  <si>
    <t>Description</t>
  </si>
  <si>
    <t>R or D Code</t>
  </si>
  <si>
    <t>Tonnes</t>
  </si>
  <si>
    <t>R03.01.01 sorting waste Paper</t>
  </si>
  <si>
    <t>Paper</t>
  </si>
  <si>
    <t>This waste stream is produced on-site from the sorting of mixed wastes so would expect to see little or none being accepted at the site</t>
  </si>
  <si>
    <t>Operators Response</t>
  </si>
  <si>
    <t>Regulators Question</t>
  </si>
  <si>
    <t>EWC Code</t>
  </si>
  <si>
    <t>Waste Description</t>
  </si>
  <si>
    <t>Cardboard</t>
  </si>
  <si>
    <t>Green garden Waste</t>
  </si>
  <si>
    <t>R03.02 Composting</t>
  </si>
  <si>
    <t>Residual</t>
  </si>
  <si>
    <t>Scrap metal</t>
  </si>
  <si>
    <t>200138</t>
  </si>
  <si>
    <t>Timber</t>
  </si>
  <si>
    <t>Hard plastic</t>
  </si>
  <si>
    <t>200135</t>
  </si>
  <si>
    <t>TV/IT</t>
  </si>
  <si>
    <t>Small Domestic appliances</t>
  </si>
  <si>
    <t>Fridges/Freezers</t>
  </si>
  <si>
    <t>200111</t>
  </si>
  <si>
    <t>Mattresses</t>
  </si>
  <si>
    <t>Textiles</t>
  </si>
  <si>
    <t>Mixed plastics</t>
  </si>
  <si>
    <t>200202</t>
  </si>
  <si>
    <t>Rubbles</t>
  </si>
  <si>
    <t>Books</t>
  </si>
  <si>
    <t>Tetra pak</t>
  </si>
  <si>
    <t>160505</t>
  </si>
  <si>
    <t>Automotive batteries</t>
  </si>
  <si>
    <t>170802</t>
  </si>
  <si>
    <t>Flat glass</t>
  </si>
  <si>
    <t>200125</t>
  </si>
  <si>
    <t>Cooking Oil</t>
  </si>
  <si>
    <t>D05.02 Non hazardous waste landfill</t>
  </si>
  <si>
    <t>Green Garden Waste</t>
  </si>
  <si>
    <t>200136</t>
  </si>
  <si>
    <t>Fridge/Freezers</t>
  </si>
  <si>
    <t>Ceramics</t>
  </si>
  <si>
    <t>Carpets</t>
  </si>
  <si>
    <t>Soft plastic</t>
  </si>
  <si>
    <t>Mixed bottle glass</t>
  </si>
  <si>
    <t>Rubble</t>
  </si>
  <si>
    <t>Media</t>
  </si>
  <si>
    <t>Large Domestic appliances</t>
  </si>
  <si>
    <t>Gas bottles</t>
  </si>
  <si>
    <t>130205</t>
  </si>
  <si>
    <t>Waste engine Oil</t>
  </si>
  <si>
    <t>200121</t>
  </si>
  <si>
    <t>Fluorescent tubes</t>
  </si>
  <si>
    <t>Green garden waste</t>
  </si>
  <si>
    <t>Scrap Metal</t>
  </si>
  <si>
    <t>Large domestic appliances</t>
  </si>
  <si>
    <t>Tv &amp; Monitors</t>
  </si>
  <si>
    <t>Fridge/ freezers</t>
  </si>
  <si>
    <t>Mixed glass bottles</t>
  </si>
  <si>
    <t>200133</t>
  </si>
  <si>
    <t>Household battery</t>
  </si>
  <si>
    <t>Sheet glass</t>
  </si>
  <si>
    <t>Waste engine oil</t>
  </si>
  <si>
    <t>Automotive battery</t>
  </si>
  <si>
    <t>Mixed Metals</t>
  </si>
  <si>
    <t>Large domestic appilance</t>
  </si>
  <si>
    <t>T.V/Monitors</t>
  </si>
  <si>
    <t>Small domestic appilances</t>
  </si>
  <si>
    <t>Fridge/freezers</t>
  </si>
  <si>
    <t>Mixed soft plastic</t>
  </si>
  <si>
    <t>Automotive Batteries</t>
  </si>
  <si>
    <t>Tatra pak</t>
  </si>
  <si>
    <t>Household batteries</t>
  </si>
  <si>
    <t>A large amoiunt has not been exported is this figure correct?</t>
  </si>
  <si>
    <t>Most of the waste has been reported as being accepted inot the site under D15. This implies that waste is being accepted at the site to be stored prior to disposal. Most of the wastes then leave the site under R13 indicating that they are being transported to another facility for recovery. D codes are used when the material is being accepted at the stie with the knowledge that it is ewither going to be disposed of at the site, or stored prior to disposal at another site.</t>
  </si>
  <si>
    <t xml:space="preserve">Most of the waste has been reported as being removed from the site under R13. This would imply that these wastes are being transferred to another site for the temporary storage prior to being transported to another site for recovery. Please review this and ensure that the correct D and R codes are being used and that your staff compiling the waste returns understand what codes to use and how to use them correctly. </t>
  </si>
  <si>
    <t>Please submit the sections of your EMS relating to the production of the waste returns and the training of staff on this work</t>
  </si>
  <si>
    <t>Fridge/freezers are 20 01 23 as they contain CFCs</t>
  </si>
  <si>
    <t>Incorrect R and D code used. D codes are only for use if the waste is going to be disposed of. Oils are recoved or recycled and so should be coded as R. If the Oil is being sent for recovery of reprocessing then the R code is oncorrect and should reflect the activity that it is being sent for R3 etc...</t>
  </si>
  <si>
    <t xml:space="preserve">Why have 7.64 of gas bottles been exported from the site when only 0.9 tonnes have been accepted at the stie over the past 12 months? Are these actually waste? Gas bottles belong to the gas company and should be returned to them. It is unusual for them to be disposed of </t>
  </si>
  <si>
    <t>This is incorrectly coded. 16 05 05 is the EWC code for gas bottles, 16 06 05 is the EWC code for Car batteries. However the permit does not allow waste car batteries to be accepted. Please explain why the EWC code for car batteries has been used on the waste returns</t>
  </si>
  <si>
    <t>Where has this waste come from?  There is no other amount of waste recorded on the returns that could result in this amount of waste paper being exported from the site. Please explain how you have come to report this amount of waste paprer and cardboard being exported from your site</t>
  </si>
  <si>
    <t>This is incorrectly coded. EWC code 20 01 39 is thecode for HCI plastic, but you have described the waste as "Fridge/Freezers". Please explain which material this is and why it has been incorrectly coded.</t>
  </si>
  <si>
    <t>Should this amount included the 9.34 tonnes of "Fridges/Freezers see line above</t>
  </si>
  <si>
    <t>A large amoiunt has not been exported from your site, is this figure correct?</t>
  </si>
  <si>
    <t>Unless the ceramics accepted at your site is HCI crockery or ornaments then it is likely to be bathroom/kitchen tiles and toilets and sinks. In which case for household ceramics the cotrrect EWC code is 20 02 03 and for the rest it is 17 01 03 as this is always C &amp; D waste and never HCI waste. Please xplain what this ceramic waste is and whyit has been recorded as 20 02 02.</t>
  </si>
  <si>
    <t>Please explain why none of this material left your site over the 12 months of this data review?</t>
  </si>
  <si>
    <t>General</t>
  </si>
  <si>
    <t>Various</t>
  </si>
  <si>
    <t xml:space="preserve">Most of the waste has been reported as being removed from the site under R13. This means that  these wastes are being transferred to another site for the temporary storage or bulking prior to being further transported to another site for recovery and a re not being exported from your site directly to anopther site for recovery. Please review all applicable waste streams and ensure that the correct D and R codes are being used and that your staff compiling the waste returns understand what codes to use and how to use them correctly. Where the incorrect codes have been used please correct the waste returns and resubmit them </t>
  </si>
  <si>
    <t>Most of the waste streams have been reported as being accepted at the site under the "D15" Disposal code, which means that you have accepted the waste at your site with the intention of sending it for disposal, not recovery. Many of the waste streams that you have reported as being accepted at your site must be submitted to a recovery process in order to comply with the requirements of the Waste Hierarchy. We would only expect to see a very few waste streams - such as asbestos - being accepted at a Waste Transfer Station under a Disposal code, as it is only ever sent to landfill. As you have reported that most of these same waste streams are removed from the site under the "R13" Recovery code, it indicates that they are being transported to another facility for recovery, not disposal. Disposal codes are used when the material is being accepted at the stie with the knowledge that it is either going to be disposed of at the site, or stored prior to disposal at another site. Please review all the applicable waste streams and correct if necessary and then re-ubmit the waste returns for this 12 month review period.</t>
  </si>
  <si>
    <t>You have reported that over the 12 month period, 430.88 tonnes of this waste has been removed from your site.  There is no other amount of waste recorded on the returns that could result in this amount of waste paper being exported from the site. Please explain how you have come to report this amount of waste paper and cardboard being exported from your site.</t>
  </si>
  <si>
    <t>From the figures that you have reported, a large proportion (almost 100 tonnes) of the amount of this waste stream accepted at your site over the 12 month period has not been exported, please will you confirm if this figure is correct</t>
  </si>
  <si>
    <t>From the figures that you have reported, a large proportion (almost 180 tonnes) of the amount of this waste stream accepted at your site over the 12 month period has not been exported, please will you confirm if this figure is correct</t>
  </si>
  <si>
    <t>Unless the ceramics accepted at your site is HCI crockery or ornaments then it is likely to be bathroom/kitchen tiles and toilets and sinks. In which case for household ceramics the cotrrect EWC code is 20 02 03 and for the rest it is 17 01 03 as this is always C &amp; D waste and never HCI waste. Please explain what this ceramic waste is and why it has been recorded as 20 02 02.</t>
  </si>
  <si>
    <t xml:space="preserve">Why have 7.64 of gas bottles been exported from the site when only 0.9 tonnes have been accepted at the stie over the past 12 months? Are these actually waste? Generally gas bottles belong to a gas company and should be returned to them, please explain where these wastes have come from </t>
  </si>
  <si>
    <t>This is incorrectly coded. 16 05 05 is the EWC code for gas bottles, 16 06 05 is the EWC code for Car batteries however, your permit does not allow waste car batteries to be accepted. Please explain why the EWC code for car batteries has been used on the waste returns.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</si>
</sst>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6" x14ac:knownFonts="1">
    <font>
      <sz val="11"/>
      <color theme="1"/>
      <name val="Calibri"/>
      <family val="2"/>
      <scheme val="minor"/>
    </font>
    <font>
      <b/>
      <sz val="11"/>
      <color theme="1"/>
      <name val="Calibri"/>
      <family val="2"/>
      <scheme val="minor"/>
    </font>
    <font>
      <sz val="9"/>
      <name val="Arial"/>
      <family val="2"/>
    </font>
    <font>
      <sz val="9"/>
      <color theme="1"/>
      <name val="Arial"/>
      <family val="2"/>
    </font>
    <font>
      <b/>
      <sz val="9"/>
      <color theme="1"/>
      <name val="Arial"/>
      <family val="2"/>
    </font>
    <font>
      <sz val="8"/>
      <name val="Arial"/>
      <family val="2"/>
    </font>
  </fonts>
  <fills count="6">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rgb="FFFFFFFF"/>
        <bgColor indexed="64"/>
      </patternFill>
    </fill>
    <fill>
      <patternFill patternType="solid">
        <fgColor theme="0" tint="-0.14996795556505021"/>
        <bgColor indexed="64"/>
      </patternFill>
    </fill>
  </fills>
  <borders count="59">
    <border>
      <left/>
      <right/>
      <top/>
      <bottom/>
      <diagonal/>
    </border>
    <border>
      <left style="thin">
        <color indexed="22"/>
      </left>
      <right style="thin">
        <color indexed="22"/>
      </right>
      <top/>
      <bottom style="thin">
        <color indexed="22"/>
      </bottom>
      <diagonal/>
    </border>
    <border>
      <left style="thin">
        <color indexed="22"/>
      </left>
      <right/>
      <top/>
      <bottom style="thin">
        <color indexed="22"/>
      </bottom>
      <diagonal/>
    </border>
    <border>
      <left style="thin">
        <color theme="0" tint="-0.24994659260841701"/>
      </left>
      <right style="thin">
        <color theme="0" tint="-0.24994659260841701"/>
      </right>
      <top/>
      <bottom style="thin">
        <color theme="0" tint="-0.24994659260841701"/>
      </bottom>
      <diagonal/>
    </border>
    <border>
      <left style="thin">
        <color indexed="22"/>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22"/>
      </left>
      <right style="thin">
        <color indexed="22"/>
      </right>
      <top style="thin">
        <color indexed="22"/>
      </top>
      <bottom/>
      <diagonal/>
    </border>
    <border>
      <left style="thin">
        <color theme="0" tint="-0.24994659260841701"/>
      </left>
      <right style="thin">
        <color indexed="22"/>
      </right>
      <top style="thin">
        <color indexed="22"/>
      </top>
      <bottom style="thin">
        <color theme="0" tint="-0.24994659260841701"/>
      </bottom>
      <diagonal/>
    </border>
    <border>
      <left style="thin">
        <color theme="0" tint="-0.24994659260841701"/>
      </left>
      <right style="thin">
        <color indexed="22"/>
      </right>
      <top/>
      <bottom style="thin">
        <color theme="0" tint="-0.24994659260841701"/>
      </bottom>
      <diagonal/>
    </border>
    <border>
      <left style="thin">
        <color theme="0" tint="-0.24994659260841701"/>
      </left>
      <right style="thin">
        <color indexed="22"/>
      </right>
      <top style="thin">
        <color theme="0" tint="-0.24994659260841701"/>
      </top>
      <bottom style="thin">
        <color theme="0" tint="-0.24994659260841701"/>
      </bottom>
      <diagonal/>
    </border>
    <border>
      <left style="thin">
        <color indexed="22"/>
      </left>
      <right style="thin">
        <color theme="0" tint="-0.24994659260841701"/>
      </right>
      <top style="thin">
        <color indexed="22"/>
      </top>
      <bottom/>
      <diagonal/>
    </border>
    <border>
      <left style="thin">
        <color indexed="22"/>
      </left>
      <right style="thin">
        <color theme="0" tint="-0.24994659260841701"/>
      </right>
      <top/>
      <bottom style="thin">
        <color indexed="2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indexed="22"/>
      </right>
      <top style="thin">
        <color indexed="22"/>
      </top>
      <bottom/>
      <diagonal/>
    </border>
    <border>
      <left style="thin">
        <color theme="0" tint="-0.24994659260841701"/>
      </left>
      <right style="thin">
        <color indexed="22"/>
      </right>
      <top/>
      <bottom style="thin">
        <color indexed="22"/>
      </bottom>
      <diagonal/>
    </border>
    <border>
      <left/>
      <right/>
      <top style="medium">
        <color auto="1"/>
      </top>
      <bottom style="medium">
        <color auto="1"/>
      </bottom>
      <diagonal/>
    </border>
    <border>
      <left/>
      <right/>
      <top style="medium">
        <color auto="1"/>
      </top>
      <bottom/>
      <diagonal/>
    </border>
    <border>
      <left style="thin">
        <color rgb="FFC0C0C0"/>
      </left>
      <right/>
      <top style="thin">
        <color rgb="FFC0C0C0"/>
      </top>
      <bottom style="thin">
        <color rgb="FFC0C0C0"/>
      </bottom>
      <diagonal/>
    </border>
    <border>
      <left style="thin">
        <color rgb="FFBFBFBF"/>
      </left>
      <right style="thin">
        <color indexed="22"/>
      </right>
      <top style="thin">
        <color rgb="FFBFBFBF"/>
      </top>
      <bottom style="thin">
        <color rgb="FFBFBFBF"/>
      </bottom>
      <diagonal/>
    </border>
    <border>
      <left/>
      <right/>
      <top style="thin">
        <color auto="1"/>
      </top>
      <bottom/>
      <diagonal/>
    </border>
    <border>
      <left/>
      <right/>
      <top/>
      <bottom style="thin">
        <color auto="1"/>
      </bottom>
      <diagonal/>
    </border>
    <border>
      <left/>
      <right/>
      <top style="thin">
        <color auto="1"/>
      </top>
      <bottom style="thin">
        <color auto="1"/>
      </bottom>
      <diagonal/>
    </border>
    <border>
      <left style="thin">
        <color indexed="22"/>
      </left>
      <right style="thin">
        <color indexed="22"/>
      </right>
      <top/>
      <bottom/>
      <diagonal/>
    </border>
    <border>
      <left style="thin">
        <color indexed="22"/>
      </left>
      <right/>
      <top style="medium">
        <color indexed="64"/>
      </top>
      <bottom style="thin">
        <color indexed="22"/>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bottom style="thin">
        <color theme="0" tint="-0.24994659260841701"/>
      </bottom>
      <diagonal/>
    </border>
    <border>
      <left style="thin">
        <color indexed="22"/>
      </left>
      <right/>
      <top style="thin">
        <color indexed="22"/>
      </top>
      <bottom/>
      <diagonal/>
    </border>
    <border>
      <left style="thin">
        <color theme="0" tint="-0.24994659260841701"/>
      </left>
      <right style="medium">
        <color indexed="64"/>
      </right>
      <top style="thin">
        <color theme="0" tint="-0.24994659260841701"/>
      </top>
      <bottom/>
      <diagonal/>
    </border>
    <border>
      <left style="thin">
        <color indexed="22"/>
      </left>
      <right style="thin">
        <color indexed="22"/>
      </right>
      <top style="thin">
        <color auto="1"/>
      </top>
      <bottom style="thin">
        <color indexed="22"/>
      </bottom>
      <diagonal/>
    </border>
    <border>
      <left style="thin">
        <color indexed="22"/>
      </left>
      <right/>
      <top style="thin">
        <color auto="1"/>
      </top>
      <bottom style="thin">
        <color indexed="22"/>
      </bottom>
      <diagonal/>
    </border>
    <border>
      <left style="thin">
        <color theme="0" tint="-0.24994659260841701"/>
      </left>
      <right style="thin">
        <color theme="0" tint="-0.24994659260841701"/>
      </right>
      <top style="thin">
        <color auto="1"/>
      </top>
      <bottom style="thin">
        <color indexed="22"/>
      </bottom>
      <diagonal/>
    </border>
    <border>
      <left/>
      <right/>
      <top style="thin">
        <color auto="1"/>
      </top>
      <bottom style="thin">
        <color indexed="22"/>
      </bottom>
      <diagonal/>
    </border>
    <border>
      <left style="thin">
        <color theme="0" tint="-0.24994659260841701"/>
      </left>
      <right style="medium">
        <color indexed="64"/>
      </right>
      <top style="thin">
        <color auto="1"/>
      </top>
      <bottom style="thin">
        <color indexed="22"/>
      </bottom>
      <diagonal/>
    </border>
    <border>
      <left style="thin">
        <color theme="0" tint="-0.24994659260841701"/>
      </left>
      <right style="thin">
        <color theme="0" tint="-0.24994659260841701"/>
      </right>
      <top style="thin">
        <color indexed="22"/>
      </top>
      <bottom style="thin">
        <color indexed="22"/>
      </bottom>
      <diagonal/>
    </border>
    <border>
      <left/>
      <right/>
      <top style="thin">
        <color indexed="22"/>
      </top>
      <bottom style="thin">
        <color indexed="22"/>
      </bottom>
      <diagonal/>
    </border>
    <border>
      <left style="thin">
        <color theme="0" tint="-0.24994659260841701"/>
      </left>
      <right style="medium">
        <color indexed="64"/>
      </right>
      <top style="thin">
        <color indexed="22"/>
      </top>
      <bottom style="thin">
        <color indexed="22"/>
      </bottom>
      <diagonal/>
    </border>
    <border>
      <left style="thin">
        <color indexed="22"/>
      </left>
      <right style="thin">
        <color indexed="22"/>
      </right>
      <top style="thin">
        <color indexed="22"/>
      </top>
      <bottom style="thin">
        <color auto="1"/>
      </bottom>
      <diagonal/>
    </border>
    <border>
      <left style="thin">
        <color indexed="22"/>
      </left>
      <right/>
      <top style="thin">
        <color indexed="22"/>
      </top>
      <bottom style="thin">
        <color auto="1"/>
      </bottom>
      <diagonal/>
    </border>
    <border>
      <left style="thin">
        <color theme="0" tint="-0.24994659260841701"/>
      </left>
      <right style="thin">
        <color theme="0" tint="-0.24994659260841701"/>
      </right>
      <top style="thin">
        <color indexed="22"/>
      </top>
      <bottom style="thin">
        <color auto="1"/>
      </bottom>
      <diagonal/>
    </border>
    <border>
      <left/>
      <right/>
      <top style="thin">
        <color indexed="22"/>
      </top>
      <bottom style="thin">
        <color auto="1"/>
      </bottom>
      <diagonal/>
    </border>
    <border>
      <left style="thin">
        <color theme="0" tint="-0.24994659260841701"/>
      </left>
      <right style="medium">
        <color indexed="64"/>
      </right>
      <top style="thin">
        <color indexed="22"/>
      </top>
      <bottom style="thin">
        <color auto="1"/>
      </bottom>
      <diagonal/>
    </border>
    <border>
      <left style="thin">
        <color theme="0" tint="-0.24994659260841701"/>
      </left>
      <right style="thin">
        <color theme="0" tint="-0.24994659260841701"/>
      </right>
      <top style="thin">
        <color auto="1"/>
      </top>
      <bottom style="thin">
        <color theme="0" tint="-0.24994659260841701"/>
      </bottom>
      <diagonal/>
    </border>
    <border>
      <left style="thin">
        <color theme="0" tint="-0.24994659260841701"/>
      </left>
      <right style="medium">
        <color indexed="64"/>
      </right>
      <top style="thin">
        <color auto="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auto="1"/>
      </bottom>
      <diagonal/>
    </border>
    <border>
      <left style="thin">
        <color theme="0" tint="-0.24994659260841701"/>
      </left>
      <right style="medium">
        <color indexed="64"/>
      </right>
      <top style="thin">
        <color theme="0" tint="-0.24994659260841701"/>
      </top>
      <bottom style="thin">
        <color auto="1"/>
      </bottom>
      <diagonal/>
    </border>
    <border>
      <left style="thin">
        <color indexed="22"/>
      </left>
      <right/>
      <top/>
      <bottom/>
      <diagonal/>
    </border>
    <border>
      <left style="thin">
        <color theme="0" tint="-0.24994659260841701"/>
      </left>
      <right style="thin">
        <color theme="0" tint="-0.24994659260841701"/>
      </right>
      <top/>
      <bottom/>
      <diagonal/>
    </border>
    <border>
      <left style="thin">
        <color theme="0" tint="-0.24994659260841701"/>
      </left>
      <right style="medium">
        <color indexed="64"/>
      </right>
      <top/>
      <bottom/>
      <diagonal/>
    </border>
    <border>
      <left style="thin">
        <color theme="0" tint="-0.24994659260841701"/>
      </left>
      <right style="thin">
        <color indexed="22"/>
      </right>
      <top style="thin">
        <color theme="0" tint="-0.24994659260841701"/>
      </top>
      <bottom style="thin">
        <color auto="1"/>
      </bottom>
      <diagonal/>
    </border>
    <border>
      <left style="thin">
        <color indexed="22"/>
      </left>
      <right style="thin">
        <color indexed="22"/>
      </right>
      <top/>
      <bottom style="thin">
        <color auto="1"/>
      </bottom>
      <diagonal/>
    </border>
    <border>
      <left style="thin">
        <color indexed="22"/>
      </left>
      <right/>
      <top/>
      <bottom style="thin">
        <color auto="1"/>
      </bottom>
      <diagonal/>
    </border>
    <border>
      <left style="thin">
        <color theme="0" tint="-0.24994659260841701"/>
      </left>
      <right style="thin">
        <color theme="0" tint="-0.24994659260841701"/>
      </right>
      <top/>
      <bottom style="thin">
        <color auto="1"/>
      </bottom>
      <diagonal/>
    </border>
    <border>
      <left style="thin">
        <color theme="0" tint="-0.24994659260841701"/>
      </left>
      <right style="medium">
        <color indexed="64"/>
      </right>
      <top/>
      <bottom style="thin">
        <color auto="1"/>
      </bottom>
      <diagonal/>
    </border>
    <border>
      <left style="medium">
        <color indexed="64"/>
      </left>
      <right/>
      <top/>
      <bottom style="thin">
        <color indexed="64"/>
      </bottom>
      <diagonal/>
    </border>
    <border>
      <left/>
      <right/>
      <top/>
      <bottom style="thin">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s>
  <cellStyleXfs count="1">
    <xf numFmtId="0" fontId="0" fillId="0" borderId="0"/>
  </cellStyleXfs>
  <cellXfs count="154">
    <xf numFmtId="0" fontId="0" fillId="0" borderId="0" xfId="0"/>
    <xf numFmtId="0" fontId="2" fillId="2" borderId="5" xfId="0" applyNumberFormat="1" applyFont="1" applyFill="1" applyBorder="1" applyAlignment="1" applyProtection="1">
      <alignment vertical="center" wrapText="1"/>
      <protection locked="0"/>
    </xf>
    <xf numFmtId="0" fontId="2" fillId="2" borderId="6" xfId="0" applyNumberFormat="1" applyFont="1" applyFill="1" applyBorder="1" applyAlignment="1" applyProtection="1">
      <alignment vertical="center" wrapText="1"/>
      <protection locked="0"/>
    </xf>
    <xf numFmtId="49" fontId="2" fillId="2" borderId="4" xfId="0" applyNumberFormat="1" applyFont="1" applyFill="1" applyBorder="1" applyAlignment="1" applyProtection="1">
      <alignment vertical="center" wrapText="1"/>
      <protection locked="0"/>
    </xf>
    <xf numFmtId="0" fontId="2" fillId="3" borderId="5" xfId="0" applyNumberFormat="1" applyFont="1" applyFill="1" applyBorder="1" applyAlignment="1" applyProtection="1">
      <alignment vertical="center" wrapText="1"/>
      <protection locked="0"/>
    </xf>
    <xf numFmtId="0" fontId="3" fillId="0" borderId="0" xfId="0" applyFont="1" applyAlignment="1">
      <alignment vertical="center"/>
    </xf>
    <xf numFmtId="0" fontId="3" fillId="3" borderId="5" xfId="0" applyNumberFormat="1" applyFont="1" applyFill="1" applyBorder="1" applyAlignment="1" applyProtection="1">
      <alignment vertical="center" wrapText="1"/>
      <protection locked="0"/>
    </xf>
    <xf numFmtId="0" fontId="3" fillId="0" borderId="8" xfId="0" applyFont="1" applyFill="1" applyBorder="1" applyAlignment="1" applyProtection="1">
      <alignment vertical="center"/>
      <protection locked="0"/>
    </xf>
    <xf numFmtId="0" fontId="3" fillId="3" borderId="2" xfId="0" applyNumberFormat="1" applyFont="1" applyFill="1" applyBorder="1" applyAlignment="1" applyProtection="1">
      <alignment vertical="center" wrapText="1"/>
      <protection locked="0"/>
    </xf>
    <xf numFmtId="0" fontId="3" fillId="0" borderId="9" xfId="0" applyFont="1" applyFill="1" applyBorder="1" applyAlignment="1" applyProtection="1">
      <alignment vertical="center"/>
      <protection locked="0"/>
    </xf>
    <xf numFmtId="0" fontId="3" fillId="0" borderId="10" xfId="0" applyFont="1" applyFill="1" applyBorder="1" applyAlignment="1" applyProtection="1">
      <alignment vertical="center"/>
      <protection locked="0"/>
    </xf>
    <xf numFmtId="0" fontId="3" fillId="0" borderId="0" xfId="0" applyFont="1"/>
    <xf numFmtId="0" fontId="4" fillId="0" borderId="16" xfId="0" applyFont="1" applyBorder="1" applyAlignment="1">
      <alignment vertical="center"/>
    </xf>
    <xf numFmtId="0" fontId="2" fillId="4" borderId="18" xfId="0" applyNumberFormat="1" applyFont="1" applyFill="1" applyBorder="1" applyAlignment="1" applyProtection="1">
      <alignment vertical="center" wrapText="1"/>
      <protection locked="0"/>
    </xf>
    <xf numFmtId="0" fontId="4" fillId="0" borderId="17" xfId="0" applyFont="1" applyBorder="1" applyAlignment="1">
      <alignment vertical="center"/>
    </xf>
    <xf numFmtId="49" fontId="2" fillId="2" borderId="7" xfId="0" applyNumberFormat="1" applyFont="1" applyFill="1" applyBorder="1" applyAlignment="1" applyProtection="1">
      <alignment vertical="center" wrapText="1"/>
      <protection locked="0"/>
    </xf>
    <xf numFmtId="0" fontId="4" fillId="0" borderId="0" xfId="0" applyFont="1" applyBorder="1" applyAlignment="1">
      <alignment vertical="center"/>
    </xf>
    <xf numFmtId="0" fontId="0" fillId="0" borderId="0" xfId="0" applyAlignment="1"/>
    <xf numFmtId="0" fontId="3" fillId="0" borderId="4" xfId="0" applyFont="1" applyBorder="1" applyAlignment="1">
      <alignment vertical="center"/>
    </xf>
    <xf numFmtId="49" fontId="2" fillId="2" borderId="0" xfId="0" applyNumberFormat="1" applyFont="1" applyFill="1" applyBorder="1" applyAlignment="1" applyProtection="1">
      <alignment vertical="center" wrapText="1"/>
      <protection locked="0"/>
    </xf>
    <xf numFmtId="0" fontId="2" fillId="4" borderId="5" xfId="0" applyNumberFormat="1" applyFont="1" applyFill="1" applyBorder="1" applyAlignment="1" applyProtection="1">
      <alignment vertical="center" wrapText="1"/>
      <protection locked="0"/>
    </xf>
    <xf numFmtId="0" fontId="3" fillId="0" borderId="5" xfId="0" applyFont="1" applyBorder="1" applyAlignment="1">
      <alignment vertical="center"/>
    </xf>
    <xf numFmtId="0" fontId="3" fillId="3" borderId="0" xfId="0" applyNumberFormat="1" applyFont="1" applyFill="1" applyBorder="1" applyAlignment="1" applyProtection="1">
      <alignment vertical="center" wrapText="1"/>
      <protection locked="0"/>
    </xf>
    <xf numFmtId="0" fontId="2" fillId="0" borderId="10" xfId="0" applyNumberFormat="1" applyFont="1" applyFill="1" applyBorder="1" applyAlignment="1" applyProtection="1">
      <alignment vertical="center"/>
      <protection locked="0"/>
    </xf>
    <xf numFmtId="0" fontId="3" fillId="0" borderId="10" xfId="0" applyFont="1" applyBorder="1" applyAlignment="1">
      <alignment vertical="center"/>
    </xf>
    <xf numFmtId="0" fontId="3" fillId="0" borderId="0" xfId="0" applyFont="1" applyFill="1" applyBorder="1" applyAlignment="1" applyProtection="1">
      <alignment vertical="center"/>
      <protection locked="0"/>
    </xf>
    <xf numFmtId="0" fontId="3" fillId="0" borderId="7" xfId="0" applyFont="1" applyBorder="1" applyAlignment="1">
      <alignment vertical="center"/>
    </xf>
    <xf numFmtId="164" fontId="4" fillId="0" borderId="0" xfId="0" applyNumberFormat="1" applyFont="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3" fillId="0" borderId="0" xfId="0" applyFont="1" applyAlignment="1">
      <alignment vertical="center" wrapText="1"/>
    </xf>
    <xf numFmtId="0" fontId="0" fillId="0" borderId="0" xfId="0" applyAlignment="1">
      <alignment vertical="center" wrapText="1"/>
    </xf>
    <xf numFmtId="0" fontId="4" fillId="0" borderId="17" xfId="0" applyFont="1" applyBorder="1" applyAlignment="1">
      <alignment vertical="center"/>
    </xf>
    <xf numFmtId="0" fontId="4" fillId="5" borderId="22" xfId="0" applyFont="1" applyFill="1" applyBorder="1" applyAlignment="1">
      <alignment vertical="center" wrapText="1"/>
    </xf>
    <xf numFmtId="0" fontId="2" fillId="2" borderId="2" xfId="0" applyNumberFormat="1" applyFont="1" applyFill="1" applyBorder="1" applyAlignment="1" applyProtection="1">
      <alignment wrapText="1"/>
      <protection locked="0"/>
    </xf>
    <xf numFmtId="49" fontId="5" fillId="2" borderId="4" xfId="0" applyNumberFormat="1" applyFont="1" applyFill="1" applyBorder="1" applyAlignment="1" applyProtection="1">
      <alignment horizontal="center" wrapText="1"/>
      <protection locked="0"/>
    </xf>
    <xf numFmtId="0" fontId="2" fillId="2" borderId="5" xfId="0" applyNumberFormat="1" applyFont="1" applyFill="1" applyBorder="1" applyAlignment="1" applyProtection="1">
      <alignment wrapText="1"/>
      <protection locked="0"/>
    </xf>
    <xf numFmtId="0" fontId="2" fillId="2" borderId="3" xfId="0" applyNumberFormat="1" applyFont="1" applyFill="1" applyBorder="1" applyAlignment="1" applyProtection="1">
      <alignment wrapText="1"/>
      <protection locked="0"/>
    </xf>
    <xf numFmtId="0" fontId="2" fillId="2" borderId="6" xfId="0" applyNumberFormat="1" applyFont="1" applyFill="1" applyBorder="1" applyAlignment="1" applyProtection="1">
      <alignment wrapText="1"/>
      <protection locked="0"/>
    </xf>
    <xf numFmtId="0" fontId="0" fillId="3" borderId="5" xfId="0" applyNumberFormat="1" applyFill="1" applyBorder="1" applyAlignment="1" applyProtection="1">
      <alignment wrapText="1"/>
      <protection locked="0"/>
    </xf>
    <xf numFmtId="2" fontId="3" fillId="0" borderId="0" xfId="0" applyNumberFormat="1" applyFont="1" applyAlignment="1">
      <alignment vertical="center"/>
    </xf>
    <xf numFmtId="2" fontId="5" fillId="2" borderId="1" xfId="0" applyNumberFormat="1" applyFont="1" applyFill="1" applyBorder="1" applyProtection="1">
      <protection locked="0"/>
    </xf>
    <xf numFmtId="2" fontId="5" fillId="2" borderId="4" xfId="0" applyNumberFormat="1" applyFont="1" applyFill="1" applyBorder="1" applyProtection="1">
      <protection locked="0"/>
    </xf>
    <xf numFmtId="2" fontId="2" fillId="2" borderId="4" xfId="0" applyNumberFormat="1" applyFont="1" applyFill="1" applyBorder="1" applyAlignment="1" applyProtection="1">
      <alignment vertical="center"/>
      <protection locked="0"/>
    </xf>
    <xf numFmtId="2" fontId="3" fillId="0" borderId="0" xfId="0" applyNumberFormat="1" applyFont="1"/>
    <xf numFmtId="2" fontId="4" fillId="0" borderId="17" xfId="0" applyNumberFormat="1" applyFont="1" applyBorder="1" applyAlignment="1">
      <alignment vertical="center"/>
    </xf>
    <xf numFmtId="2" fontId="0" fillId="0" borderId="8" xfId="0" applyNumberFormat="1" applyFill="1" applyBorder="1" applyProtection="1">
      <protection locked="0"/>
    </xf>
    <xf numFmtId="2" fontId="3" fillId="0" borderId="10" xfId="0" applyNumberFormat="1" applyFont="1" applyFill="1" applyBorder="1" applyAlignment="1" applyProtection="1">
      <alignment vertical="center"/>
      <protection locked="0"/>
    </xf>
    <xf numFmtId="2" fontId="4" fillId="0" borderId="16" xfId="0" applyNumberFormat="1" applyFont="1" applyBorder="1" applyAlignment="1">
      <alignment vertical="center"/>
    </xf>
    <xf numFmtId="2" fontId="2" fillId="0" borderId="19" xfId="0" applyNumberFormat="1" applyFont="1" applyFill="1" applyBorder="1" applyAlignment="1" applyProtection="1">
      <alignment vertical="center"/>
      <protection locked="0"/>
    </xf>
    <xf numFmtId="49" fontId="5" fillId="2" borderId="23" xfId="0" applyNumberFormat="1" applyFont="1" applyFill="1" applyBorder="1" applyAlignment="1" applyProtection="1">
      <alignment horizontal="center" wrapText="1"/>
      <protection locked="0"/>
    </xf>
    <xf numFmtId="49" fontId="2" fillId="2" borderId="1" xfId="0" applyNumberFormat="1" applyFont="1" applyFill="1" applyBorder="1" applyAlignment="1" applyProtection="1">
      <alignment vertical="center" wrapText="1"/>
      <protection locked="0"/>
    </xf>
    <xf numFmtId="0" fontId="3" fillId="0" borderId="20" xfId="0" applyFont="1" applyBorder="1" applyAlignment="1">
      <alignment vertical="center" wrapText="1"/>
    </xf>
    <xf numFmtId="0" fontId="0" fillId="0" borderId="21" xfId="0" applyBorder="1" applyAlignment="1">
      <alignment vertical="center" wrapText="1"/>
    </xf>
    <xf numFmtId="49" fontId="5" fillId="2" borderId="1" xfId="0" applyNumberFormat="1" applyFont="1" applyFill="1" applyBorder="1" applyAlignment="1" applyProtection="1">
      <alignment horizontal="center" wrapText="1"/>
      <protection locked="0"/>
    </xf>
    <xf numFmtId="0" fontId="0" fillId="3" borderId="24" xfId="0" applyNumberFormat="1" applyFill="1" applyBorder="1" applyAlignment="1" applyProtection="1">
      <alignment wrapText="1"/>
      <protection locked="0"/>
    </xf>
    <xf numFmtId="0" fontId="2" fillId="3" borderId="5" xfId="0" applyNumberFormat="1" applyFont="1" applyFill="1" applyBorder="1" applyAlignment="1" applyProtection="1">
      <alignment wrapText="1"/>
      <protection locked="0"/>
    </xf>
    <xf numFmtId="2" fontId="0" fillId="0" borderId="25" xfId="0" applyNumberFormat="1" applyFill="1" applyBorder="1" applyProtection="1">
      <protection locked="0"/>
    </xf>
    <xf numFmtId="2" fontId="0" fillId="0" borderId="26" xfId="0" applyNumberFormat="1" applyFill="1" applyBorder="1" applyProtection="1">
      <protection locked="0"/>
    </xf>
    <xf numFmtId="0" fontId="0" fillId="3" borderId="2" xfId="0" applyNumberFormat="1" applyFill="1" applyBorder="1" applyAlignment="1" applyProtection="1">
      <alignment wrapText="1"/>
      <protection locked="0"/>
    </xf>
    <xf numFmtId="2" fontId="0" fillId="0" borderId="27" xfId="0" applyNumberFormat="1" applyFill="1" applyBorder="1" applyProtection="1">
      <protection locked="0"/>
    </xf>
    <xf numFmtId="49" fontId="5" fillId="2" borderId="7" xfId="0" applyNumberFormat="1" applyFont="1" applyFill="1" applyBorder="1" applyAlignment="1" applyProtection="1">
      <alignment horizontal="center" wrapText="1"/>
      <protection locked="0"/>
    </xf>
    <xf numFmtId="0" fontId="2" fillId="2" borderId="28" xfId="0" applyNumberFormat="1" applyFont="1" applyFill="1" applyBorder="1" applyAlignment="1" applyProtection="1">
      <alignment wrapText="1"/>
      <protection locked="0"/>
    </xf>
    <xf numFmtId="0" fontId="2" fillId="2" borderId="13" xfId="0" applyNumberFormat="1" applyFont="1" applyFill="1" applyBorder="1" applyAlignment="1" applyProtection="1">
      <alignment wrapText="1"/>
      <protection locked="0"/>
    </xf>
    <xf numFmtId="2" fontId="5" fillId="2" borderId="7" xfId="0" applyNumberFormat="1" applyFont="1" applyFill="1" applyBorder="1" applyProtection="1">
      <protection locked="0"/>
    </xf>
    <xf numFmtId="0" fontId="0" fillId="3" borderId="28" xfId="0" applyNumberFormat="1" applyFill="1" applyBorder="1" applyAlignment="1" applyProtection="1">
      <alignment wrapText="1"/>
      <protection locked="0"/>
    </xf>
    <xf numFmtId="2" fontId="0" fillId="0" borderId="29" xfId="0" applyNumberFormat="1" applyFill="1" applyBorder="1" applyProtection="1">
      <protection locked="0"/>
    </xf>
    <xf numFmtId="0" fontId="2" fillId="2" borderId="31" xfId="0" applyNumberFormat="1" applyFont="1" applyFill="1" applyBorder="1" applyAlignment="1" applyProtection="1">
      <alignment wrapText="1"/>
      <protection locked="0"/>
    </xf>
    <xf numFmtId="0" fontId="2" fillId="2" borderId="32" xfId="0" applyNumberFormat="1" applyFont="1" applyFill="1" applyBorder="1" applyAlignment="1" applyProtection="1">
      <alignment wrapText="1"/>
      <protection locked="0"/>
    </xf>
    <xf numFmtId="2" fontId="5" fillId="2" borderId="30" xfId="0" applyNumberFormat="1" applyFont="1" applyFill="1" applyBorder="1" applyProtection="1">
      <protection locked="0"/>
    </xf>
    <xf numFmtId="0" fontId="3" fillId="0" borderId="33" xfId="0" applyFont="1" applyBorder="1" applyAlignment="1">
      <alignment vertical="center"/>
    </xf>
    <xf numFmtId="49" fontId="5" fillId="2" borderId="30" xfId="0" applyNumberFormat="1" applyFont="1" applyFill="1" applyBorder="1" applyAlignment="1" applyProtection="1">
      <alignment horizontal="center" wrapText="1"/>
      <protection locked="0"/>
    </xf>
    <xf numFmtId="0" fontId="0" fillId="3" borderId="31" xfId="0" applyNumberFormat="1" applyFill="1" applyBorder="1" applyAlignment="1" applyProtection="1">
      <alignment wrapText="1"/>
      <protection locked="0"/>
    </xf>
    <xf numFmtId="2" fontId="0" fillId="0" borderId="34" xfId="0" applyNumberFormat="1" applyFill="1" applyBorder="1" applyProtection="1">
      <protection locked="0"/>
    </xf>
    <xf numFmtId="0" fontId="3" fillId="0" borderId="33" xfId="0" applyFont="1" applyBorder="1" applyAlignment="1">
      <alignment vertical="center" wrapText="1"/>
    </xf>
    <xf numFmtId="0" fontId="2" fillId="2" borderId="35" xfId="0" applyNumberFormat="1" applyFont="1" applyFill="1" applyBorder="1" applyAlignment="1" applyProtection="1">
      <alignment wrapText="1"/>
      <protection locked="0"/>
    </xf>
    <xf numFmtId="0" fontId="3" fillId="0" borderId="36" xfId="0" applyFont="1" applyBorder="1" applyAlignment="1">
      <alignment vertical="center"/>
    </xf>
    <xf numFmtId="2" fontId="0" fillId="0" borderId="37" xfId="0" applyNumberFormat="1" applyFill="1" applyBorder="1" applyProtection="1">
      <protection locked="0"/>
    </xf>
    <xf numFmtId="0" fontId="3" fillId="0" borderId="36" xfId="0" applyFont="1" applyBorder="1" applyAlignment="1">
      <alignment vertical="center" wrapText="1"/>
    </xf>
    <xf numFmtId="0" fontId="2" fillId="2" borderId="39" xfId="0" applyNumberFormat="1" applyFont="1" applyFill="1" applyBorder="1" applyAlignment="1" applyProtection="1">
      <alignment wrapText="1"/>
      <protection locked="0"/>
    </xf>
    <xf numFmtId="0" fontId="2" fillId="2" borderId="40" xfId="0" applyNumberFormat="1" applyFont="1" applyFill="1" applyBorder="1" applyAlignment="1" applyProtection="1">
      <alignment wrapText="1"/>
      <protection locked="0"/>
    </xf>
    <xf numFmtId="2" fontId="5" fillId="2" borderId="38" xfId="0" applyNumberFormat="1" applyFont="1" applyFill="1" applyBorder="1" applyProtection="1">
      <protection locked="0"/>
    </xf>
    <xf numFmtId="0" fontId="3" fillId="0" borderId="41" xfId="0" applyFont="1" applyBorder="1" applyAlignment="1">
      <alignment vertical="center"/>
    </xf>
    <xf numFmtId="49" fontId="5" fillId="2" borderId="38" xfId="0" applyNumberFormat="1" applyFont="1" applyFill="1" applyBorder="1" applyAlignment="1" applyProtection="1">
      <alignment horizontal="center" wrapText="1"/>
      <protection locked="0"/>
    </xf>
    <xf numFmtId="0" fontId="0" fillId="3" borderId="39" xfId="0" applyNumberFormat="1" applyFill="1" applyBorder="1" applyAlignment="1" applyProtection="1">
      <alignment wrapText="1"/>
      <protection locked="0"/>
    </xf>
    <xf numFmtId="2" fontId="0" fillId="0" borderId="42" xfId="0" applyNumberFormat="1" applyFill="1" applyBorder="1" applyProtection="1">
      <protection locked="0"/>
    </xf>
    <xf numFmtId="0" fontId="2" fillId="2" borderId="43" xfId="0" applyNumberFormat="1" applyFont="1" applyFill="1" applyBorder="1" applyAlignment="1" applyProtection="1">
      <alignment wrapText="1"/>
      <protection locked="0"/>
    </xf>
    <xf numFmtId="2" fontId="0" fillId="0" borderId="44" xfId="0" applyNumberFormat="1" applyFill="1" applyBorder="1" applyProtection="1">
      <protection locked="0"/>
    </xf>
    <xf numFmtId="0" fontId="3" fillId="0" borderId="0" xfId="0" applyFont="1" applyBorder="1" applyAlignment="1">
      <alignment vertical="center"/>
    </xf>
    <xf numFmtId="0" fontId="3" fillId="0" borderId="0" xfId="0" applyFont="1" applyBorder="1" applyAlignment="1">
      <alignment vertical="center" wrapText="1"/>
    </xf>
    <xf numFmtId="0" fontId="2" fillId="2" borderId="45" xfId="0" applyNumberFormat="1" applyFont="1" applyFill="1" applyBorder="1" applyAlignment="1" applyProtection="1">
      <alignment wrapText="1"/>
      <protection locked="0"/>
    </xf>
    <xf numFmtId="2" fontId="0" fillId="0" borderId="46" xfId="0" applyNumberFormat="1" applyFill="1" applyBorder="1" applyProtection="1">
      <protection locked="0"/>
    </xf>
    <xf numFmtId="0" fontId="3" fillId="0" borderId="21" xfId="0" applyFont="1" applyBorder="1" applyAlignment="1">
      <alignment vertical="center" wrapText="1"/>
    </xf>
    <xf numFmtId="0" fontId="2" fillId="3" borderId="31" xfId="0" applyNumberFormat="1" applyFont="1" applyFill="1" applyBorder="1" applyAlignment="1" applyProtection="1">
      <alignment wrapText="1"/>
      <protection locked="0"/>
    </xf>
    <xf numFmtId="0" fontId="2" fillId="3" borderId="39" xfId="0" applyNumberFormat="1" applyFont="1" applyFill="1" applyBorder="1" applyAlignment="1" applyProtection="1">
      <alignment wrapText="1"/>
      <protection locked="0"/>
    </xf>
    <xf numFmtId="0" fontId="2" fillId="2" borderId="47" xfId="0" applyNumberFormat="1" applyFont="1" applyFill="1" applyBorder="1" applyAlignment="1" applyProtection="1">
      <alignment wrapText="1"/>
      <protection locked="0"/>
    </xf>
    <xf numFmtId="0" fontId="2" fillId="2" borderId="48" xfId="0" applyNumberFormat="1" applyFont="1" applyFill="1" applyBorder="1" applyAlignment="1" applyProtection="1">
      <alignment wrapText="1"/>
      <protection locked="0"/>
    </xf>
    <xf numFmtId="2" fontId="5" fillId="2" borderId="23" xfId="0" applyNumberFormat="1" applyFont="1" applyFill="1" applyBorder="1" applyProtection="1">
      <protection locked="0"/>
    </xf>
    <xf numFmtId="0" fontId="0" fillId="3" borderId="47" xfId="0" applyNumberFormat="1" applyFill="1" applyBorder="1" applyAlignment="1" applyProtection="1">
      <alignment wrapText="1"/>
      <protection locked="0"/>
    </xf>
    <xf numFmtId="2" fontId="0" fillId="0" borderId="49" xfId="0" applyNumberFormat="1" applyFill="1" applyBorder="1" applyProtection="1">
      <protection locked="0"/>
    </xf>
    <xf numFmtId="0" fontId="2" fillId="4" borderId="2" xfId="0" applyNumberFormat="1" applyFont="1" applyFill="1" applyBorder="1" applyAlignment="1" applyProtection="1">
      <alignment vertical="center" wrapText="1"/>
      <protection locked="0"/>
    </xf>
    <xf numFmtId="0" fontId="2" fillId="0" borderId="9" xfId="0" applyNumberFormat="1" applyFont="1" applyFill="1" applyBorder="1" applyAlignment="1" applyProtection="1">
      <alignment vertical="center"/>
      <protection locked="0"/>
    </xf>
    <xf numFmtId="49" fontId="2" fillId="2" borderId="38" xfId="0" applyNumberFormat="1" applyFont="1" applyFill="1" applyBorder="1" applyAlignment="1" applyProtection="1">
      <alignment vertical="center" wrapText="1"/>
      <protection locked="0"/>
    </xf>
    <xf numFmtId="0" fontId="2" fillId="4" borderId="39" xfId="0" applyNumberFormat="1" applyFont="1" applyFill="1" applyBorder="1" applyAlignment="1" applyProtection="1">
      <alignment vertical="center" wrapText="1"/>
      <protection locked="0"/>
    </xf>
    <xf numFmtId="0" fontId="2" fillId="0" borderId="50" xfId="0" applyNumberFormat="1" applyFont="1" applyFill="1" applyBorder="1" applyAlignment="1" applyProtection="1">
      <alignment vertical="center"/>
      <protection locked="0"/>
    </xf>
    <xf numFmtId="0" fontId="0" fillId="0" borderId="21" xfId="0" applyBorder="1" applyAlignment="1"/>
    <xf numFmtId="2" fontId="3" fillId="0" borderId="33" xfId="0" applyNumberFormat="1" applyFont="1" applyBorder="1" applyAlignment="1">
      <alignment vertical="center"/>
    </xf>
    <xf numFmtId="49" fontId="5" fillId="2" borderId="51" xfId="0" applyNumberFormat="1" applyFont="1" applyFill="1" applyBorder="1" applyAlignment="1" applyProtection="1">
      <alignment horizontal="center" wrapText="1"/>
      <protection locked="0"/>
    </xf>
    <xf numFmtId="0" fontId="2" fillId="2" borderId="52" xfId="0" applyNumberFormat="1" applyFont="1" applyFill="1" applyBorder="1" applyAlignment="1" applyProtection="1">
      <alignment wrapText="1"/>
      <protection locked="0"/>
    </xf>
    <xf numFmtId="0" fontId="2" fillId="2" borderId="53" xfId="0" applyNumberFormat="1" applyFont="1" applyFill="1" applyBorder="1" applyAlignment="1" applyProtection="1">
      <alignment wrapText="1"/>
      <protection locked="0"/>
    </xf>
    <xf numFmtId="2" fontId="5" fillId="2" borderId="51" xfId="0" applyNumberFormat="1" applyFont="1" applyFill="1" applyBorder="1" applyProtection="1">
      <protection locked="0"/>
    </xf>
    <xf numFmtId="0" fontId="0" fillId="3" borderId="52" xfId="0" applyNumberFormat="1" applyFill="1" applyBorder="1" applyAlignment="1" applyProtection="1">
      <alignment wrapText="1"/>
      <protection locked="0"/>
    </xf>
    <xf numFmtId="2" fontId="0" fillId="0" borderId="54" xfId="0" applyNumberFormat="1" applyFill="1" applyBorder="1" applyProtection="1">
      <protection locked="0"/>
    </xf>
    <xf numFmtId="0" fontId="3" fillId="0" borderId="55" xfId="0" applyFont="1" applyBorder="1" applyAlignment="1">
      <alignment vertical="center"/>
    </xf>
    <xf numFmtId="0" fontId="3" fillId="0" borderId="56" xfId="0" applyFont="1" applyBorder="1" applyAlignment="1">
      <alignment vertical="center"/>
    </xf>
    <xf numFmtId="0" fontId="3" fillId="0" borderId="56" xfId="0" applyFont="1" applyBorder="1" applyAlignment="1">
      <alignment vertical="center" wrapText="1"/>
    </xf>
    <xf numFmtId="0" fontId="3" fillId="0" borderId="0" xfId="0" applyFont="1" applyFill="1" applyBorder="1" applyAlignment="1">
      <alignment vertical="center" wrapText="1"/>
    </xf>
    <xf numFmtId="49" fontId="2" fillId="2" borderId="7" xfId="0" applyNumberFormat="1" applyFont="1" applyFill="1" applyBorder="1" applyAlignment="1" applyProtection="1">
      <alignment vertical="center" wrapText="1"/>
      <protection locked="0"/>
    </xf>
    <xf numFmtId="49" fontId="2" fillId="2" borderId="1" xfId="0" applyNumberFormat="1" applyFont="1" applyFill="1" applyBorder="1" applyAlignment="1" applyProtection="1">
      <alignment vertical="center" wrapText="1"/>
      <protection locked="0"/>
    </xf>
    <xf numFmtId="0" fontId="3" fillId="0" borderId="0" xfId="0" applyFont="1" applyAlignment="1">
      <alignment vertical="center"/>
    </xf>
    <xf numFmtId="0" fontId="0" fillId="0" borderId="1" xfId="0" applyBorder="1" applyAlignment="1">
      <alignment vertical="center" wrapText="1"/>
    </xf>
    <xf numFmtId="0" fontId="2" fillId="2" borderId="11" xfId="0" applyNumberFormat="1" applyFont="1" applyFill="1" applyBorder="1" applyAlignment="1" applyProtection="1">
      <alignment vertical="center" wrapText="1"/>
      <protection locked="0"/>
    </xf>
    <xf numFmtId="0" fontId="2" fillId="2" borderId="12" xfId="0" applyNumberFormat="1" applyFont="1" applyFill="1" applyBorder="1" applyAlignment="1" applyProtection="1">
      <alignment vertical="center" wrapText="1"/>
      <protection locked="0"/>
    </xf>
    <xf numFmtId="0" fontId="2" fillId="2" borderId="13" xfId="0" applyNumberFormat="1" applyFont="1" applyFill="1" applyBorder="1" applyAlignment="1" applyProtection="1">
      <alignment vertical="center" wrapText="1"/>
      <protection locked="0"/>
    </xf>
    <xf numFmtId="0" fontId="2" fillId="2" borderId="3" xfId="0" applyNumberFormat="1" applyFont="1" applyFill="1" applyBorder="1" applyAlignment="1" applyProtection="1">
      <alignment vertical="center" wrapText="1"/>
      <protection locked="0"/>
    </xf>
    <xf numFmtId="2" fontId="2" fillId="2" borderId="14" xfId="0" applyNumberFormat="1" applyFont="1" applyFill="1" applyBorder="1" applyAlignment="1" applyProtection="1">
      <alignment vertical="center"/>
      <protection locked="0"/>
    </xf>
    <xf numFmtId="2" fontId="2" fillId="2" borderId="15" xfId="0" applyNumberFormat="1" applyFont="1" applyFill="1" applyBorder="1" applyAlignment="1" applyProtection="1">
      <alignment vertical="center"/>
      <protection locked="0"/>
    </xf>
    <xf numFmtId="0" fontId="4" fillId="0" borderId="17" xfId="0" applyFont="1" applyBorder="1" applyAlignment="1">
      <alignment vertical="center"/>
    </xf>
    <xf numFmtId="0" fontId="4" fillId="0" borderId="0" xfId="0" applyFont="1" applyBorder="1" applyAlignment="1">
      <alignment vertical="center"/>
    </xf>
    <xf numFmtId="0" fontId="3" fillId="0" borderId="36" xfId="0" applyFont="1" applyBorder="1" applyAlignment="1">
      <alignment vertical="center" wrapText="1"/>
    </xf>
    <xf numFmtId="0" fontId="0" fillId="0" borderId="41" xfId="0" applyBorder="1" applyAlignment="1">
      <alignment vertical="center" wrapText="1"/>
    </xf>
    <xf numFmtId="49" fontId="5" fillId="2" borderId="30" xfId="0" applyNumberFormat="1" applyFont="1" applyFill="1" applyBorder="1" applyAlignment="1" applyProtection="1">
      <alignment horizontal="center" vertical="center" wrapText="1"/>
      <protection locked="0"/>
    </xf>
    <xf numFmtId="0" fontId="0" fillId="0" borderId="4" xfId="0" applyBorder="1" applyAlignment="1">
      <alignment horizontal="center" vertical="center" wrapText="1"/>
    </xf>
    <xf numFmtId="0" fontId="0" fillId="0" borderId="38" xfId="0" applyBorder="1" applyAlignment="1">
      <alignment horizontal="center" vertical="center" wrapText="1"/>
    </xf>
    <xf numFmtId="2" fontId="4" fillId="0" borderId="0" xfId="0" applyNumberFormat="1" applyFont="1" applyAlignment="1">
      <alignment vertical="center"/>
    </xf>
    <xf numFmtId="2" fontId="4" fillId="0" borderId="33" xfId="0" applyNumberFormat="1" applyFont="1" applyBorder="1" applyAlignment="1">
      <alignment vertical="center"/>
    </xf>
    <xf numFmtId="2" fontId="4" fillId="0" borderId="36" xfId="0" applyNumberFormat="1" applyFont="1" applyBorder="1" applyAlignment="1">
      <alignment vertical="center"/>
    </xf>
    <xf numFmtId="2" fontId="4" fillId="0" borderId="41" xfId="0" applyNumberFormat="1" applyFont="1" applyBorder="1" applyAlignment="1">
      <alignment vertical="center"/>
    </xf>
    <xf numFmtId="2" fontId="4" fillId="0" borderId="0" xfId="0" applyNumberFormat="1" applyFont="1" applyBorder="1" applyAlignment="1">
      <alignment vertical="center"/>
    </xf>
    <xf numFmtId="2" fontId="4" fillId="0" borderId="21" xfId="0" applyNumberFormat="1" applyFont="1" applyBorder="1" applyAlignment="1">
      <alignment vertical="center"/>
    </xf>
    <xf numFmtId="2" fontId="4" fillId="0" borderId="56" xfId="0" applyNumberFormat="1" applyFont="1" applyBorder="1" applyAlignment="1">
      <alignment vertical="center"/>
    </xf>
    <xf numFmtId="2" fontId="4" fillId="0" borderId="20" xfId="0" applyNumberFormat="1" applyFont="1" applyBorder="1" applyAlignment="1">
      <alignment vertical="center"/>
    </xf>
    <xf numFmtId="2" fontId="0" fillId="0" borderId="0" xfId="0" applyNumberFormat="1" applyAlignment="1"/>
    <xf numFmtId="2" fontId="1" fillId="0" borderId="0" xfId="0" applyNumberFormat="1" applyFont="1" applyAlignment="1"/>
    <xf numFmtId="0" fontId="3" fillId="0" borderId="57" xfId="0" applyFont="1" applyBorder="1" applyAlignment="1">
      <alignment vertical="center" wrapText="1"/>
    </xf>
    <xf numFmtId="0" fontId="3" fillId="0" borderId="57" xfId="0" applyFont="1" applyFill="1" applyBorder="1" applyAlignment="1">
      <alignment vertical="center" wrapText="1"/>
    </xf>
    <xf numFmtId="0" fontId="3" fillId="0" borderId="58" xfId="0" applyFont="1" applyBorder="1" applyAlignment="1">
      <alignment vertical="center" wrapText="1"/>
    </xf>
    <xf numFmtId="49" fontId="2" fillId="2" borderId="58" xfId="0" applyNumberFormat="1" applyFont="1" applyFill="1" applyBorder="1" applyAlignment="1" applyProtection="1">
      <alignment vertical="center" wrapText="1"/>
      <protection locked="0"/>
    </xf>
    <xf numFmtId="0" fontId="3" fillId="3" borderId="58" xfId="0" applyNumberFormat="1" applyFont="1" applyFill="1" applyBorder="1" applyAlignment="1" applyProtection="1">
      <alignment vertical="center" wrapText="1"/>
      <protection locked="0"/>
    </xf>
    <xf numFmtId="49" fontId="2" fillId="2" borderId="57" xfId="0" applyNumberFormat="1" applyFont="1" applyFill="1" applyBorder="1" applyAlignment="1" applyProtection="1">
      <alignment vertical="center" wrapText="1"/>
      <protection locked="0"/>
    </xf>
    <xf numFmtId="0" fontId="3" fillId="3" borderId="57" xfId="0" applyNumberFormat="1" applyFont="1" applyFill="1" applyBorder="1" applyAlignment="1" applyProtection="1">
      <alignment vertical="center" wrapText="1"/>
      <protection locked="0"/>
    </xf>
    <xf numFmtId="0" fontId="2" fillId="2" borderId="57" xfId="0" applyNumberFormat="1" applyFont="1" applyFill="1" applyBorder="1" applyAlignment="1" applyProtection="1">
      <alignment vertical="center" wrapText="1"/>
      <protection locked="0"/>
    </xf>
    <xf numFmtId="0" fontId="4" fillId="0" borderId="0" xfId="0" applyFont="1" applyFill="1" applyBorder="1" applyAlignment="1">
      <alignment vertical="center" wrapText="1"/>
    </xf>
    <xf numFmtId="49" fontId="5" fillId="2" borderId="4" xfId="0" applyNumberFormat="1" applyFont="1" applyFill="1" applyBorder="1" applyAlignment="1" applyProtection="1">
      <alignment horizontal="center" vertical="center" wrapText="1"/>
      <protection locked="0"/>
    </xf>
  </cellXfs>
  <cellStyles count="1">
    <cellStyle name="Normal" xfId="0" builtinId="0"/>
  </cellStyles>
  <dxfs count="1">
    <dxf>
      <font>
        <color rgb="FF006100"/>
      </font>
      <fill>
        <patternFill>
          <bgColor rgb="FFC6EFCE"/>
        </patternFill>
      </fill>
    </dxf>
  </dxfs>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1_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2_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3_201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Mid%20EPR%20Waste%20Operations/EPR-QP3198FU/QP3198FU_A11_4_201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yfoethnaturiolcymru.sharepoint.com/teams/Regulatory/Permitting/SE%20EPR%20Waste%20Operations/EPR-RP3399FC/RP3399FC_A11_2_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refreshError="1"/>
      <sheetData sheetId="1" refreshError="1"/>
      <sheetData sheetId="2">
        <row r="8">
          <cell r="AB8" t="str">
            <v>Yes</v>
          </cell>
          <cell r="AD8" t="str">
            <v>010101</v>
          </cell>
          <cell r="AE8" t="str">
            <v>D04 Surface impoundment</v>
          </cell>
        </row>
        <row r="9">
          <cell r="AD9" t="str">
            <v>010102</v>
          </cell>
          <cell r="AE9" t="str">
            <v>D05 Landfill directive compliant landfill</v>
          </cell>
        </row>
        <row r="10">
          <cell r="AD10" t="str">
            <v>010304</v>
          </cell>
          <cell r="AE10" t="str">
            <v>D05.01 Inert waste landfill</v>
          </cell>
        </row>
        <row r="11">
          <cell r="AD11" t="str">
            <v>010305</v>
          </cell>
          <cell r="AE11" t="str">
            <v>D05.02 Non hazardous waste landfill</v>
          </cell>
        </row>
        <row r="12">
          <cell r="AD12" t="str">
            <v>010306</v>
          </cell>
          <cell r="AE12" t="str">
            <v>D05.03 Hazardous waste landfill</v>
          </cell>
        </row>
        <row r="13">
          <cell r="AD13" t="str">
            <v>010307</v>
          </cell>
          <cell r="AE13" t="str">
            <v>D05.04 Spoil heaps of mining, quarrying, etc waste</v>
          </cell>
        </row>
        <row r="14">
          <cell r="AD14" t="str">
            <v>010308</v>
          </cell>
          <cell r="AE14" t="str">
            <v>D08 Biological treatment for the purpose of disposal</v>
          </cell>
        </row>
        <row r="15">
          <cell r="AD15" t="str">
            <v>010309</v>
          </cell>
          <cell r="AE15" t="str">
            <v>D08.01 Mechanical-biological treatment</v>
          </cell>
        </row>
        <row r="16">
          <cell r="AD16" t="str">
            <v>010399</v>
          </cell>
          <cell r="AE16" t="str">
            <v>D09 Physical / physico-chemical treatment of waste prior to any other disposal operation.</v>
          </cell>
        </row>
        <row r="17">
          <cell r="AD17" t="str">
            <v>010407</v>
          </cell>
          <cell r="AE17" t="str">
            <v>D10 Incineration on land for the purposes of disposal</v>
          </cell>
        </row>
        <row r="18">
          <cell r="AD18" t="str">
            <v>010408</v>
          </cell>
          <cell r="AE18" t="str">
            <v>D10.01 Municipal waste incineration</v>
          </cell>
        </row>
        <row r="19">
          <cell r="AD19" t="str">
            <v>010409</v>
          </cell>
          <cell r="AE19" t="str">
            <v>D10.02 Sewage sludge incineration</v>
          </cell>
        </row>
        <row r="20">
          <cell r="AD20" t="str">
            <v>010410</v>
          </cell>
          <cell r="AE20" t="str">
            <v>D10.03 Hazardous waste incineration</v>
          </cell>
        </row>
        <row r="21">
          <cell r="AD21" t="str">
            <v>010411</v>
          </cell>
          <cell r="AE21" t="str">
            <v>D10.04 Clinical waste incineration</v>
          </cell>
        </row>
        <row r="22">
          <cell r="AD22" t="str">
            <v>010412</v>
          </cell>
          <cell r="AE22" t="str">
            <v>D10.05 Co-incineration of organically contaminated waste water and sludge at power stations / other incinerators</v>
          </cell>
        </row>
        <row r="23">
          <cell r="AD23" t="str">
            <v>010413</v>
          </cell>
          <cell r="AE23" t="str">
            <v>D10.06 Incineration of carcasses and other animal by-products</v>
          </cell>
        </row>
        <row r="24">
          <cell r="AD24" t="str">
            <v>010499</v>
          </cell>
          <cell r="AE24" t="str">
            <v>D10.07 Thermal treatment of soil: direct incineration at high temperatures</v>
          </cell>
        </row>
        <row r="25">
          <cell r="AD25" t="str">
            <v>010504</v>
          </cell>
          <cell r="AE25" t="str">
            <v>D12 Permanent storage (e.g. emplacement of containers in a mine etc) – underground rather than surface storage</v>
          </cell>
        </row>
        <row r="26">
          <cell r="AD26" t="str">
            <v>010505</v>
          </cell>
          <cell r="AE26" t="str">
            <v>D13 Blending or mixing prior to submission to any disposal operation numbered D1 to D12</v>
          </cell>
        </row>
        <row r="27">
          <cell r="AD27" t="str">
            <v>010506</v>
          </cell>
          <cell r="AE27" t="str">
            <v>D14 Repackaging prior to submission to any of the operations numbered D1 to D13 i.e. bulking up transfer stations prior to disposal.</v>
          </cell>
        </row>
        <row r="28">
          <cell r="AD28" t="str">
            <v>010507</v>
          </cell>
          <cell r="AE28" t="str">
            <v>D15 Temporary storage of waste pending any of the operations numbered D1 to D14 (excluding temporary storage, pending collection, on the site where it is produced)</v>
          </cell>
        </row>
        <row r="29">
          <cell r="AD29" t="str">
            <v>010508</v>
          </cell>
          <cell r="AE29" t="str">
            <v>R01 Incineration of waste for use principally as a fuel or other means to generate energy</v>
          </cell>
        </row>
        <row r="30">
          <cell r="AD30" t="str">
            <v>010599</v>
          </cell>
          <cell r="AE30" t="str">
            <v>R01.01 Co-incineration of high-calorific wastes in cement kilns</v>
          </cell>
        </row>
        <row r="31">
          <cell r="AD31" t="str">
            <v>020101</v>
          </cell>
          <cell r="AE31" t="str">
            <v>R01.02 Use of high calorific waste in blast furnaces as energy source and reduction agent</v>
          </cell>
        </row>
        <row r="32">
          <cell r="AD32" t="str">
            <v>020102</v>
          </cell>
          <cell r="AE32" t="str">
            <v>R01.03 Co-incineration of refused derived fuel (RDF) and other waste in power stations and other industrial incineration plant.</v>
          </cell>
        </row>
        <row r="33">
          <cell r="AD33" t="str">
            <v>020103</v>
          </cell>
          <cell r="AE33" t="str">
            <v>R01.04 Incineration of paper sludge or other high calorific waste types in the paper industry.</v>
          </cell>
        </row>
        <row r="34">
          <cell r="AD34" t="str">
            <v>020104</v>
          </cell>
          <cell r="AE34" t="str">
            <v>R01.05 Pyrolysis of organic wastes.</v>
          </cell>
        </row>
        <row r="35">
          <cell r="AD35" t="str">
            <v>020106</v>
          </cell>
          <cell r="AE35" t="str">
            <v>R01.06 Gasification (thermal treatment) of municipal waste (SVZ process)</v>
          </cell>
        </row>
        <row r="36">
          <cell r="AD36" t="str">
            <v>020107</v>
          </cell>
          <cell r="AE36" t="str">
            <v>R02 Solvent recovery</v>
          </cell>
        </row>
        <row r="37">
          <cell r="AD37" t="str">
            <v>020108</v>
          </cell>
          <cell r="AE37" t="str">
            <v>R03 organic materials recovery activities</v>
          </cell>
        </row>
        <row r="38">
          <cell r="AD38" t="str">
            <v>020109</v>
          </cell>
          <cell r="AE38" t="str">
            <v>R03.01 Sorting organic wastes for recovery</v>
          </cell>
        </row>
        <row r="39">
          <cell r="AD39" t="str">
            <v>020110</v>
          </cell>
          <cell r="AE39" t="str">
            <v>R03.01.01 sorting waste Paper</v>
          </cell>
        </row>
        <row r="40">
          <cell r="AD40" t="str">
            <v>020199</v>
          </cell>
          <cell r="AE40" t="str">
            <v>R03.01.02 sorting waste Plastic</v>
          </cell>
        </row>
        <row r="41">
          <cell r="AD41" t="str">
            <v>020201</v>
          </cell>
          <cell r="AE41" t="str">
            <v>R03.01.03 sorting waste Wood</v>
          </cell>
        </row>
        <row r="42">
          <cell r="AD42" t="str">
            <v>020202</v>
          </cell>
          <cell r="AE42" t="str">
            <v>R03.01.04 sorting Green/garden waste</v>
          </cell>
        </row>
        <row r="43">
          <cell r="AD43" t="str">
            <v>020203</v>
          </cell>
          <cell r="AE43" t="str">
            <v>R03.01.05 sorting Kitchen/garden waste</v>
          </cell>
        </row>
        <row r="44">
          <cell r="AD44" t="str">
            <v>020204</v>
          </cell>
          <cell r="AE44" t="str">
            <v>R03.01.06 sorting waste Clothing/textiles</v>
          </cell>
        </row>
        <row r="45">
          <cell r="AD45" t="str">
            <v>020299</v>
          </cell>
          <cell r="AE45" t="str">
            <v>R03.01.07 sorting waste Wood/plastic/textile furniture</v>
          </cell>
        </row>
        <row r="46">
          <cell r="AD46" t="str">
            <v>020301</v>
          </cell>
          <cell r="AE46" t="str">
            <v>R03.02 Composting</v>
          </cell>
        </row>
        <row r="47">
          <cell r="AD47" t="str">
            <v>020302</v>
          </cell>
          <cell r="AE47" t="str">
            <v>R03.02.01 Open windrow composting (green waste)</v>
          </cell>
        </row>
        <row r="48">
          <cell r="AD48" t="str">
            <v>020303</v>
          </cell>
          <cell r="AE48" t="str">
            <v>R03.02.02 In-vessel composting (green and kitchen waste)</v>
          </cell>
        </row>
        <row r="49">
          <cell r="AD49" t="str">
            <v>020304</v>
          </cell>
          <cell r="AE49" t="str">
            <v>R03.03 Anaerobic digestion (green and kitchen waste)</v>
          </cell>
        </row>
        <row r="50">
          <cell r="AD50" t="str">
            <v>020305</v>
          </cell>
          <cell r="AE50" t="str">
            <v>R03.04 Mechanical Processing</v>
          </cell>
        </row>
        <row r="51">
          <cell r="AD51" t="str">
            <v>020399</v>
          </cell>
          <cell r="AE51" t="str">
            <v>R03.04.01 Mechanical reprocessing of plastic waste e.g. re-granulation</v>
          </cell>
        </row>
        <row r="52">
          <cell r="AD52" t="str">
            <v>020401</v>
          </cell>
          <cell r="AE52" t="str">
            <v>R03.04.02 Mechanical reprocessing of wood (for recycling/energy recovery)</v>
          </cell>
        </row>
        <row r="53">
          <cell r="AD53" t="str">
            <v>020402</v>
          </cell>
          <cell r="AE53" t="str">
            <v>R03.04.03 Mechanical reprocessing for production of refuse derived fuel</v>
          </cell>
        </row>
        <row r="54">
          <cell r="AD54" t="str">
            <v>020403</v>
          </cell>
          <cell r="AE54" t="str">
            <v>R03.04.04 Mechanical reprocessing of kitchen/canteen waste</v>
          </cell>
        </row>
        <row r="55">
          <cell r="AD55" t="str">
            <v>020499</v>
          </cell>
          <cell r="AE55" t="str">
            <v>R03.05 Mechanical-biological stabilisation (e.g. dry-stabilate process)</v>
          </cell>
        </row>
        <row r="56">
          <cell r="AD56" t="str">
            <v>020501</v>
          </cell>
          <cell r="AE56" t="str">
            <v>R03.06 Mechanical-physical stabilisation</v>
          </cell>
        </row>
        <row r="57">
          <cell r="AD57" t="str">
            <v>020502</v>
          </cell>
          <cell r="AE57" t="str">
            <v>R03.07 Recycling</v>
          </cell>
        </row>
        <row r="58">
          <cell r="AD58" t="str">
            <v>020599</v>
          </cell>
          <cell r="AE58" t="str">
            <v>R03.07.01 Recycling of waste paper and board (manufacture of new products)</v>
          </cell>
        </row>
        <row r="59">
          <cell r="AD59" t="str">
            <v>020601</v>
          </cell>
          <cell r="AE59" t="str">
            <v>R03.07.02 Recycling of plastics (manufacture of new products)</v>
          </cell>
        </row>
        <row r="60">
          <cell r="AD60" t="str">
            <v>020602</v>
          </cell>
          <cell r="AE60" t="str">
            <v>R03.07.03 Recycling of wood (manufacture of fibreboard etc)</v>
          </cell>
        </row>
        <row r="61">
          <cell r="AD61" t="str">
            <v>020603</v>
          </cell>
          <cell r="AE61" t="str">
            <v>R3.10 Repair/refurbishment/cleaning etc for re-use (eg clothing, furniture, wood, etc)</v>
          </cell>
        </row>
        <row r="62">
          <cell r="AD62" t="str">
            <v>020699</v>
          </cell>
          <cell r="AE62" t="str">
            <v>R04 Metal recovery activities</v>
          </cell>
        </row>
        <row r="63">
          <cell r="AD63" t="str">
            <v>020701</v>
          </cell>
          <cell r="AE63" t="str">
            <v>R04.01 Sorting metals</v>
          </cell>
        </row>
        <row r="64">
          <cell r="AD64" t="str">
            <v>020702</v>
          </cell>
          <cell r="AE64" t="str">
            <v>R04.01.01 Metal packaging i.e. Cans</v>
          </cell>
        </row>
        <row r="65">
          <cell r="AD65" t="str">
            <v>020703</v>
          </cell>
          <cell r="AE65" t="str">
            <v>R04.01.02 Other metals</v>
          </cell>
        </row>
        <row r="66">
          <cell r="AD66" t="str">
            <v>020704</v>
          </cell>
          <cell r="AE66" t="str">
            <v>R04.02 Mechanical Processing</v>
          </cell>
        </row>
        <row r="67">
          <cell r="AD67" t="str">
            <v>020705</v>
          </cell>
          <cell r="AE67" t="str">
            <v>R04.02.01 Mechanical reprocessing of WEEE</v>
          </cell>
        </row>
        <row r="68">
          <cell r="AD68" t="str">
            <v>020799</v>
          </cell>
          <cell r="AE68" t="str">
            <v>R04.02.02 Mechanical reprocessing/treatment facilities for ELV</v>
          </cell>
        </row>
        <row r="69">
          <cell r="AD69" t="str">
            <v>030101</v>
          </cell>
          <cell r="AE69" t="str">
            <v>R04.02.03 Mechanical reprocessing of ferrous and non-ferrous metals</v>
          </cell>
        </row>
        <row r="70">
          <cell r="AD70" t="str">
            <v>030104</v>
          </cell>
          <cell r="AE70" t="str">
            <v>R04.03 Physico-chemical treatment</v>
          </cell>
        </row>
        <row r="71">
          <cell r="AD71" t="str">
            <v>030105</v>
          </cell>
          <cell r="AE71" t="str">
            <v>R04.03.01 Vacuum distillation to recover Nickel, Cadmium and Iron from NiCad batteries &amp; separation of mercury from button cells for battery recycling</v>
          </cell>
        </row>
        <row r="72">
          <cell r="AD72" t="str">
            <v>030199</v>
          </cell>
          <cell r="AE72" t="str">
            <v>R04.03.02 Treatment of photo-chemicals e.g. electrolytic recovery of silver from fixer solutions etc.</v>
          </cell>
        </row>
        <row r="73">
          <cell r="AD73" t="str">
            <v>030201</v>
          </cell>
          <cell r="AE73" t="str">
            <v>R04.04 Thermal treatment to regenerate metal waste e.g. oil contaminated metals, cables, containers etc.</v>
          </cell>
        </row>
        <row r="74">
          <cell r="AD74" t="str">
            <v>030202</v>
          </cell>
          <cell r="AE74" t="str">
            <v>R04.05 Recycling metal in product manufacture</v>
          </cell>
        </row>
        <row r="75">
          <cell r="AD75" t="str">
            <v>030203</v>
          </cell>
          <cell r="AE75" t="str">
            <v>R04.05.01 Recycling scrap metal in sintering plants, steel production.</v>
          </cell>
        </row>
        <row r="76">
          <cell r="AD76" t="str">
            <v>030204</v>
          </cell>
          <cell r="AE76" t="str">
            <v>R04.05.02 Recycling recovered metals e.g. in battery production</v>
          </cell>
        </row>
        <row r="77">
          <cell r="AD77" t="str">
            <v>030205</v>
          </cell>
          <cell r="AE77" t="str">
            <v>R04.06 Repair / refurbishment / cleaning etc for reuse (e.g. mechanical components, complete products</v>
          </cell>
        </row>
        <row r="78">
          <cell r="AD78" t="str">
            <v>030299</v>
          </cell>
          <cell r="AE78" t="str">
            <v>R05 recovery of inorganic wastes</v>
          </cell>
        </row>
        <row r="79">
          <cell r="AD79" t="str">
            <v>030301</v>
          </cell>
          <cell r="AE79" t="str">
            <v>R05.01 Bulking up glass</v>
          </cell>
        </row>
        <row r="80">
          <cell r="AD80" t="str">
            <v>030302</v>
          </cell>
          <cell r="AE80" t="str">
            <v>R05.01.01 Sorting glass</v>
          </cell>
        </row>
        <row r="81">
          <cell r="AD81" t="str">
            <v>030305</v>
          </cell>
          <cell r="AE81" t="str">
            <v>R05.02 Biological soil treatment</v>
          </cell>
        </row>
        <row r="82">
          <cell r="AD82" t="str">
            <v>030307</v>
          </cell>
          <cell r="AE82" t="str">
            <v>R05.03 Mechanical reprocessing of industrial wastes</v>
          </cell>
        </row>
        <row r="83">
          <cell r="AD83" t="str">
            <v>030308</v>
          </cell>
          <cell r="AE83" t="str">
            <v>R05.03.01 Mechanical reprocessing of mineral C&amp;D waste/ roadworks waste</v>
          </cell>
        </row>
        <row r="84">
          <cell r="AD84" t="str">
            <v>030309</v>
          </cell>
          <cell r="AE84" t="str">
            <v>R05.03.02 Mechanical reprocessing of mixed C&amp;D waste</v>
          </cell>
        </row>
        <row r="85">
          <cell r="AD85" t="str">
            <v>030310</v>
          </cell>
          <cell r="AE85" t="str">
            <v>R05.03.03 Mechanical reprocessing plant for asphalt mixing</v>
          </cell>
        </row>
        <row r="86">
          <cell r="AD86" t="str">
            <v>030311</v>
          </cell>
          <cell r="AE86" t="str">
            <v>R05.03.04 Mechanical reprocessing of WEEE cathode ray tubes, discharge lamps, etc,</v>
          </cell>
        </row>
        <row r="87">
          <cell r="AD87" t="str">
            <v>030399</v>
          </cell>
          <cell r="AE87" t="str">
            <v>R05.03.05 Mechanical reprocessing of industrial mineral wastes</v>
          </cell>
        </row>
        <row r="88">
          <cell r="AD88" t="str">
            <v>040101</v>
          </cell>
          <cell r="AE88" t="str">
            <v>R05.04 Chemical-physical treatment e.g. soil washing</v>
          </cell>
        </row>
        <row r="89">
          <cell r="AD89" t="str">
            <v>040102</v>
          </cell>
          <cell r="AE89" t="str">
            <v>R05.05 Thermal treatment of inorganic wastes</v>
          </cell>
        </row>
        <row r="90">
          <cell r="AD90" t="str">
            <v>040103</v>
          </cell>
          <cell r="AE90" t="str">
            <v>R05.05.01 Thermal treatment of non-metallic mineral wastes e.g. regeneration of castling moulds.</v>
          </cell>
        </row>
        <row r="91">
          <cell r="AD91" t="str">
            <v>040104</v>
          </cell>
          <cell r="AE91" t="str">
            <v>R05.05.02 Thermal soil treatment at medium temperatures e.g. degasification, gasification.</v>
          </cell>
        </row>
        <row r="92">
          <cell r="AD92" t="str">
            <v>040105</v>
          </cell>
          <cell r="AE92" t="str">
            <v>R05.06 Manufacture of new products from inorganic waste</v>
          </cell>
        </row>
        <row r="93">
          <cell r="AD93" t="str">
            <v>040106</v>
          </cell>
          <cell r="AE93" t="str">
            <v>R05.06.01 Recycling of glass</v>
          </cell>
        </row>
        <row r="94">
          <cell r="AD94" t="str">
            <v>040107</v>
          </cell>
          <cell r="AE94" t="str">
            <v>R05.06.02 Manufacture of building materials.</v>
          </cell>
        </row>
        <row r="95">
          <cell r="AD95" t="str">
            <v>040108</v>
          </cell>
          <cell r="AE95" t="str">
            <v>R05.07 Use of inorganic waste</v>
          </cell>
        </row>
        <row r="96">
          <cell r="AD96" t="str">
            <v>040109</v>
          </cell>
          <cell r="AE96" t="str">
            <v>R05.07.01 Use of iron-oxide waste as raw material in cement kiln.</v>
          </cell>
        </row>
        <row r="97">
          <cell r="AD97" t="str">
            <v>040199</v>
          </cell>
          <cell r="AE97" t="str">
            <v>R05.07.02 Use of lime containing waste as raw material in cement kiln.</v>
          </cell>
        </row>
        <row r="98">
          <cell r="AD98" t="str">
            <v>040209</v>
          </cell>
          <cell r="AE98" t="str">
            <v>R05.07.03 Use of lime containing waste as absorbent for emission reduction.</v>
          </cell>
        </row>
        <row r="99">
          <cell r="AD99" t="str">
            <v>040210</v>
          </cell>
          <cell r="AE99" t="str">
            <v>R05.07.04 Use in construction of roads and motorways.</v>
          </cell>
        </row>
        <row r="100">
          <cell r="AD100" t="str">
            <v>040214</v>
          </cell>
          <cell r="AE100" t="str">
            <v>R05.07.05 Use in construction of roads on landfills.</v>
          </cell>
        </row>
        <row r="101">
          <cell r="AD101" t="str">
            <v>040215</v>
          </cell>
          <cell r="AE101" t="str">
            <v>R05.07.06 Use for backfilling quarries, clay pits etc.</v>
          </cell>
        </row>
        <row r="102">
          <cell r="AD102" t="str">
            <v>040216</v>
          </cell>
          <cell r="AE102" t="str">
            <v>R05.07.07 Use as a mine sealant.</v>
          </cell>
        </row>
        <row r="103">
          <cell r="AD103" t="str">
            <v>040217</v>
          </cell>
          <cell r="AE103" t="str">
            <v>R05.08 Repair / refurbishment of other inorganic compounds</v>
          </cell>
        </row>
        <row r="104">
          <cell r="AD104" t="str">
            <v>040219</v>
          </cell>
          <cell r="AE104" t="str">
            <v>R06 Regeneration of acids and bases</v>
          </cell>
        </row>
        <row r="105">
          <cell r="AD105" t="str">
            <v>040220</v>
          </cell>
          <cell r="AE105" t="str">
            <v>R07 Recovery of components used for pollution abatement</v>
          </cell>
        </row>
        <row r="106">
          <cell r="AD106" t="str">
            <v>040221</v>
          </cell>
          <cell r="AE106" t="str">
            <v>R08 Recovery of components from catalysts</v>
          </cell>
        </row>
        <row r="107">
          <cell r="AD107" t="str">
            <v>040222</v>
          </cell>
          <cell r="AE107" t="str">
            <v>R09 Oil refining or other reuses of waste oil</v>
          </cell>
        </row>
        <row r="108">
          <cell r="AD108" t="str">
            <v>040299</v>
          </cell>
          <cell r="AE108" t="str">
            <v>R10 Land treatment resulting in benefit to agriculture or ecological improvement</v>
          </cell>
        </row>
        <row r="109">
          <cell r="AD109" t="str">
            <v>050102</v>
          </cell>
          <cell r="AE109" t="str">
            <v>R10.01 Use of waste for construction in the recultivation of landfills or contaminated sites, construction of noise barriers etc.</v>
          </cell>
        </row>
        <row r="110">
          <cell r="AD110" t="str">
            <v>050103</v>
          </cell>
          <cell r="AE110" t="str">
            <v>R10.02 Use of organic or inorganic wastes spread to land as fertiliser or soil improver.</v>
          </cell>
        </row>
        <row r="111">
          <cell r="AD111" t="str">
            <v>050104</v>
          </cell>
          <cell r="AE111" t="str">
            <v>R11 Use of waste obtained from any of the recovery operations R1 to R10.</v>
          </cell>
        </row>
        <row r="112">
          <cell r="AD112" t="str">
            <v>050105</v>
          </cell>
          <cell r="AE112" t="str">
            <v>R12 Sorting of wastes before any recovery operation R1 to R10 (other than R3 to R5)</v>
          </cell>
        </row>
        <row r="113">
          <cell r="AD113" t="str">
            <v>050106</v>
          </cell>
          <cell r="AE113" t="str">
            <v>R13 Temporary storage of wastes pending any other recovery operation (excluding temporary storage, pending collection, on the site where it is produced).</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str">
            <v>070208</v>
          </cell>
        </row>
        <row r="196">
          <cell r="AD196" t="str">
            <v>070209</v>
          </cell>
        </row>
        <row r="197">
          <cell r="AD197" t="str">
            <v>070210</v>
          </cell>
        </row>
        <row r="198">
          <cell r="AD198" t="str">
            <v>070211</v>
          </cell>
        </row>
        <row r="199">
          <cell r="AD199" t="str">
            <v>070212</v>
          </cell>
        </row>
        <row r="200">
          <cell r="AD200" t="str">
            <v>070213</v>
          </cell>
        </row>
        <row r="201">
          <cell r="AD201" t="str">
            <v>070214</v>
          </cell>
        </row>
        <row r="202">
          <cell r="AD202" t="str">
            <v>070215</v>
          </cell>
        </row>
        <row r="203">
          <cell r="AD203" t="str">
            <v>070216</v>
          </cell>
        </row>
        <row r="204">
          <cell r="AD204" t="str">
            <v>070217</v>
          </cell>
        </row>
        <row r="205">
          <cell r="AD205" t="str">
            <v>070299</v>
          </cell>
        </row>
        <row r="206">
          <cell r="AD206" t="str">
            <v>070301</v>
          </cell>
        </row>
        <row r="207">
          <cell r="AD207" t="str">
            <v>070303</v>
          </cell>
        </row>
        <row r="208">
          <cell r="AD208" t="str">
            <v>070304</v>
          </cell>
        </row>
        <row r="209">
          <cell r="AD209" t="str">
            <v>070307</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row r="8">
          <cell r="AB8" t="str">
            <v>Yes</v>
          </cell>
          <cell r="AD8" t="str">
            <v>010101</v>
          </cell>
          <cell r="AE8" t="str">
            <v>D04 Surface impoundment</v>
          </cell>
        </row>
        <row r="9">
          <cell r="AD9" t="str">
            <v>010102</v>
          </cell>
          <cell r="AE9" t="str">
            <v>D05 Landfill directive compliant landfill</v>
          </cell>
        </row>
        <row r="10">
          <cell r="AD10" t="str">
            <v>010304</v>
          </cell>
          <cell r="AE10" t="str">
            <v>D05.01 Inert waste landfill</v>
          </cell>
        </row>
        <row r="11">
          <cell r="AD11" t="str">
            <v>010305</v>
          </cell>
          <cell r="AE11" t="str">
            <v>D05.02 Non hazardous waste landfill</v>
          </cell>
        </row>
        <row r="12">
          <cell r="AD12" t="str">
            <v>010306</v>
          </cell>
          <cell r="AE12" t="str">
            <v>D05.03 Hazardous waste landfill</v>
          </cell>
        </row>
        <row r="13">
          <cell r="AD13" t="str">
            <v>010307</v>
          </cell>
          <cell r="AE13" t="str">
            <v>D05.04 Spoil heaps of mining, quarrying, etc waste</v>
          </cell>
        </row>
        <row r="14">
          <cell r="AD14" t="str">
            <v>010308</v>
          </cell>
          <cell r="AE14" t="str">
            <v>D08 Biological treatment for the purpose of disposal</v>
          </cell>
        </row>
        <row r="15">
          <cell r="AD15" t="str">
            <v>010309</v>
          </cell>
          <cell r="AE15" t="str">
            <v>D08.01 Mechanical-biological treatment</v>
          </cell>
        </row>
        <row r="16">
          <cell r="AD16" t="str">
            <v>010399</v>
          </cell>
          <cell r="AE16" t="str">
            <v>D09 Physical / physico-chemical treatment of waste prior to any other disposal operation.</v>
          </cell>
        </row>
        <row r="17">
          <cell r="AD17" t="str">
            <v>010407</v>
          </cell>
          <cell r="AE17" t="str">
            <v>D10 Incineration on land for the purposes of disposal</v>
          </cell>
        </row>
        <row r="18">
          <cell r="AD18" t="str">
            <v>010408</v>
          </cell>
          <cell r="AE18" t="str">
            <v>D10.01 Municipal waste incineration</v>
          </cell>
        </row>
        <row r="19">
          <cell r="AD19" t="str">
            <v>010409</v>
          </cell>
          <cell r="AE19" t="str">
            <v>D10.02 Sewage sludge incineration</v>
          </cell>
        </row>
        <row r="20">
          <cell r="AD20" t="str">
            <v>010410</v>
          </cell>
          <cell r="AE20" t="str">
            <v>D10.03 Hazardous waste incineration</v>
          </cell>
        </row>
        <row r="21">
          <cell r="AD21" t="str">
            <v>010411</v>
          </cell>
          <cell r="AE21" t="str">
            <v>D10.04 Clinical waste incineration</v>
          </cell>
        </row>
        <row r="22">
          <cell r="AD22" t="str">
            <v>010412</v>
          </cell>
          <cell r="AE22" t="str">
            <v>D10.05 Co-incineration of organically contaminated waste water and sludge at power stations / other incinerators</v>
          </cell>
        </row>
        <row r="23">
          <cell r="AD23" t="str">
            <v>010413</v>
          </cell>
          <cell r="AE23" t="str">
            <v>D10.06 Incineration of carcasses and other animal by-products</v>
          </cell>
        </row>
        <row r="24">
          <cell r="AD24" t="str">
            <v>010499</v>
          </cell>
          <cell r="AE24" t="str">
            <v>D10.07 Thermal treatment of soil: direct incineration at high temperatures</v>
          </cell>
        </row>
        <row r="25">
          <cell r="AD25" t="str">
            <v>010504</v>
          </cell>
          <cell r="AE25" t="str">
            <v>D12 Permanent storage (e.g. emplacement of containers in a mine etc) – underground rather than surface storage</v>
          </cell>
        </row>
        <row r="26">
          <cell r="AD26" t="str">
            <v>010505</v>
          </cell>
          <cell r="AE26" t="str">
            <v>D13 Blending or mixing prior to submission to any disposal operation numbered D1 to D12</v>
          </cell>
        </row>
        <row r="27">
          <cell r="AD27" t="str">
            <v>010506</v>
          </cell>
          <cell r="AE27" t="str">
            <v>D14 Repackaging prior to submission to any of the operations numbered D1 to D13 i.e. bulking up transfer stations prior to disposal.</v>
          </cell>
        </row>
        <row r="28">
          <cell r="AD28" t="str">
            <v>010507</v>
          </cell>
          <cell r="AE28" t="str">
            <v>D15 Temporary storage of waste pending any of the operations numbered D1 to D14 (excluding temporary storage, pending collection, on the site where it is produced)</v>
          </cell>
        </row>
        <row r="29">
          <cell r="AD29" t="str">
            <v>010508</v>
          </cell>
          <cell r="AE29" t="str">
            <v>R01 Incineration of waste for use principally as a fuel or other means to generate energy</v>
          </cell>
        </row>
        <row r="30">
          <cell r="AD30" t="str">
            <v>010599</v>
          </cell>
          <cell r="AE30" t="str">
            <v>R01.01 Co-incineration of high-calorific wastes in cement kilns</v>
          </cell>
        </row>
        <row r="31">
          <cell r="AD31" t="str">
            <v>020101</v>
          </cell>
          <cell r="AE31" t="str">
            <v>R01.02 Use of high calorific waste in blast furnaces as energy source and reduction agent</v>
          </cell>
        </row>
        <row r="32">
          <cell r="AD32" t="str">
            <v>020102</v>
          </cell>
          <cell r="AE32" t="str">
            <v>R01.03 Co-incineration of refused derived fuel (RDF) and other waste in power stations and other industrial incineration plant.</v>
          </cell>
        </row>
        <row r="33">
          <cell r="AD33" t="str">
            <v>020103</v>
          </cell>
          <cell r="AE33" t="str">
            <v>R01.04 Incineration of paper sludge or other high calorific waste types in the paper industry.</v>
          </cell>
        </row>
        <row r="34">
          <cell r="AD34" t="str">
            <v>020104</v>
          </cell>
          <cell r="AE34" t="str">
            <v>R01.05 Pyrolysis of organic wastes.</v>
          </cell>
        </row>
        <row r="35">
          <cell r="AD35" t="str">
            <v>020106</v>
          </cell>
          <cell r="AE35" t="str">
            <v>R01.06 Gasification (thermal treatment) of municipal waste (SVZ process)</v>
          </cell>
        </row>
        <row r="36">
          <cell r="AD36" t="str">
            <v>020107</v>
          </cell>
          <cell r="AE36" t="str">
            <v>R02 Solvent recovery</v>
          </cell>
        </row>
        <row r="37">
          <cell r="AD37" t="str">
            <v>020108</v>
          </cell>
          <cell r="AE37" t="str">
            <v>R03 organic materials recovery activities</v>
          </cell>
        </row>
        <row r="38">
          <cell r="AD38" t="str">
            <v>020109</v>
          </cell>
          <cell r="AE38" t="str">
            <v>R03.01 Sorting organic wastes for recovery</v>
          </cell>
        </row>
        <row r="39">
          <cell r="AD39" t="str">
            <v>020110</v>
          </cell>
          <cell r="AE39" t="str">
            <v>R03.01.01 sorting waste Paper</v>
          </cell>
        </row>
        <row r="40">
          <cell r="AD40" t="str">
            <v>020199</v>
          </cell>
          <cell r="AE40" t="str">
            <v>R03.01.02 sorting waste Plastic</v>
          </cell>
        </row>
        <row r="41">
          <cell r="AD41" t="str">
            <v>020201</v>
          </cell>
          <cell r="AE41" t="str">
            <v>R03.01.03 sorting waste Wood</v>
          </cell>
        </row>
        <row r="42">
          <cell r="AD42" t="str">
            <v>020202</v>
          </cell>
          <cell r="AE42" t="str">
            <v>R03.01.04 sorting Green/garden waste</v>
          </cell>
        </row>
        <row r="43">
          <cell r="AD43" t="str">
            <v>020203</v>
          </cell>
          <cell r="AE43" t="str">
            <v>R03.01.05 sorting Kitchen/garden waste</v>
          </cell>
        </row>
        <row r="44">
          <cell r="AD44" t="str">
            <v>020204</v>
          </cell>
          <cell r="AE44" t="str">
            <v>R03.01.06 sorting waste Clothing/textiles</v>
          </cell>
        </row>
        <row r="45">
          <cell r="AD45" t="str">
            <v>020299</v>
          </cell>
          <cell r="AE45" t="str">
            <v>R03.01.07 sorting waste Wood/plastic/textile furniture</v>
          </cell>
        </row>
        <row r="46">
          <cell r="AD46" t="str">
            <v>020301</v>
          </cell>
          <cell r="AE46" t="str">
            <v>R03.02 Composting</v>
          </cell>
        </row>
        <row r="47">
          <cell r="AD47" t="str">
            <v>020302</v>
          </cell>
          <cell r="AE47" t="str">
            <v>R03.02.01 Open windrow composting (green waste)</v>
          </cell>
        </row>
        <row r="48">
          <cell r="AD48" t="str">
            <v>020303</v>
          </cell>
          <cell r="AE48" t="str">
            <v>R03.02.02 In-vessel composting (green and kitchen waste)</v>
          </cell>
        </row>
        <row r="49">
          <cell r="AD49" t="str">
            <v>020304</v>
          </cell>
          <cell r="AE49" t="str">
            <v>R03.03 Anaerobic digestion (green and kitchen waste)</v>
          </cell>
        </row>
        <row r="50">
          <cell r="AD50" t="str">
            <v>020305</v>
          </cell>
          <cell r="AE50" t="str">
            <v>R03.04 Mechanical Processing</v>
          </cell>
        </row>
        <row r="51">
          <cell r="AD51" t="str">
            <v>020399</v>
          </cell>
          <cell r="AE51" t="str">
            <v>R03.04.01 Mechanical reprocessing of plastic waste e.g. re-granulation</v>
          </cell>
        </row>
        <row r="52">
          <cell r="AD52" t="str">
            <v>020401</v>
          </cell>
          <cell r="AE52" t="str">
            <v>R03.04.02 Mechanical reprocessing of wood (for recycling/energy recovery)</v>
          </cell>
        </row>
        <row r="53">
          <cell r="AD53" t="str">
            <v>020402</v>
          </cell>
          <cell r="AE53" t="str">
            <v>R03.04.03 Mechanical reprocessing for production of refuse derived fuel</v>
          </cell>
        </row>
        <row r="54">
          <cell r="AD54" t="str">
            <v>020403</v>
          </cell>
          <cell r="AE54" t="str">
            <v>R03.04.04 Mechanical reprocessing of kitchen/canteen waste</v>
          </cell>
        </row>
        <row r="55">
          <cell r="AD55" t="str">
            <v>020499</v>
          </cell>
          <cell r="AE55" t="str">
            <v>R03.05 Mechanical-biological stabilisation (e.g. dry-stabilate process)</v>
          </cell>
        </row>
        <row r="56">
          <cell r="AD56" t="str">
            <v>020501</v>
          </cell>
          <cell r="AE56" t="str">
            <v>R03.06 Mechanical-physical stabilisation</v>
          </cell>
        </row>
        <row r="57">
          <cell r="AD57" t="str">
            <v>020502</v>
          </cell>
          <cell r="AE57" t="str">
            <v>R03.07 Recycling</v>
          </cell>
        </row>
        <row r="58">
          <cell r="AD58" t="str">
            <v>020599</v>
          </cell>
          <cell r="AE58" t="str">
            <v>R03.07.01 Recycling of waste paper and board (manufacture of new products)</v>
          </cell>
        </row>
        <row r="59">
          <cell r="AD59" t="str">
            <v>020601</v>
          </cell>
          <cell r="AE59" t="str">
            <v>R03.07.02 Recycling of plastics (manufacture of new products)</v>
          </cell>
        </row>
        <row r="60">
          <cell r="AD60" t="str">
            <v>020602</v>
          </cell>
          <cell r="AE60" t="str">
            <v>R03.07.03 Recycling of wood (manufacture of fibreboard etc)</v>
          </cell>
        </row>
        <row r="61">
          <cell r="AD61" t="str">
            <v>020603</v>
          </cell>
          <cell r="AE61" t="str">
            <v>R3.10 Repair/refurbishment/cleaning etc for re-use (eg clothing, furniture, wood, etc)</v>
          </cell>
        </row>
        <row r="62">
          <cell r="AD62" t="str">
            <v>020699</v>
          </cell>
          <cell r="AE62" t="str">
            <v>R04 Metal recovery activities</v>
          </cell>
        </row>
        <row r="63">
          <cell r="AD63" t="str">
            <v>020701</v>
          </cell>
          <cell r="AE63" t="str">
            <v>R04.01 Sorting metals</v>
          </cell>
        </row>
        <row r="64">
          <cell r="AD64" t="str">
            <v>020702</v>
          </cell>
          <cell r="AE64" t="str">
            <v>R04.01.01 Metal packaging i.e. Cans</v>
          </cell>
        </row>
        <row r="65">
          <cell r="AD65" t="str">
            <v>020703</v>
          </cell>
          <cell r="AE65" t="str">
            <v>R04.01.02 Other metals</v>
          </cell>
        </row>
        <row r="66">
          <cell r="AD66" t="str">
            <v>020704</v>
          </cell>
          <cell r="AE66" t="str">
            <v>R04.02 Mechanical Processing</v>
          </cell>
        </row>
        <row r="67">
          <cell r="AD67" t="str">
            <v>020705</v>
          </cell>
          <cell r="AE67" t="str">
            <v>R04.02.01 Mechanical reprocessing of WEEE</v>
          </cell>
        </row>
        <row r="68">
          <cell r="AD68" t="str">
            <v>020799</v>
          </cell>
          <cell r="AE68" t="str">
            <v>R04.02.02 Mechanical reprocessing/treatment facilities for ELV</v>
          </cell>
        </row>
        <row r="69">
          <cell r="AD69" t="str">
            <v>030101</v>
          </cell>
          <cell r="AE69" t="str">
            <v>R04.02.03 Mechanical reprocessing of ferrous and non-ferrous metals</v>
          </cell>
        </row>
        <row r="70">
          <cell r="AD70" t="str">
            <v>030104</v>
          </cell>
          <cell r="AE70" t="str">
            <v>R04.03 Physico-chemical treatment</v>
          </cell>
        </row>
        <row r="71">
          <cell r="AD71" t="str">
            <v>030105</v>
          </cell>
          <cell r="AE71" t="str">
            <v>R04.03.01 Vacuum distillation to recover Nickel, Cadmium and Iron from NiCad batteries &amp; separation of mercury from button cells for battery recycling</v>
          </cell>
        </row>
        <row r="72">
          <cell r="AD72" t="str">
            <v>030199</v>
          </cell>
          <cell r="AE72" t="str">
            <v>R04.03.02 Treatment of photo-chemicals e.g. electrolytic recovery of silver from fixer solutions etc.</v>
          </cell>
        </row>
        <row r="73">
          <cell r="AD73" t="str">
            <v>030201</v>
          </cell>
          <cell r="AE73" t="str">
            <v>R04.04 Thermal treatment to regenerate metal waste e.g. oil contaminated metals, cables, containers etc.</v>
          </cell>
        </row>
        <row r="74">
          <cell r="AD74" t="str">
            <v>030202</v>
          </cell>
          <cell r="AE74" t="str">
            <v>R04.05 Recycling metal in product manufacture</v>
          </cell>
        </row>
        <row r="75">
          <cell r="AD75" t="str">
            <v>030203</v>
          </cell>
          <cell r="AE75" t="str">
            <v>R04.05.01 Recycling scrap metal in sintering plants, steel production.</v>
          </cell>
        </row>
        <row r="76">
          <cell r="AD76" t="str">
            <v>030204</v>
          </cell>
          <cell r="AE76" t="str">
            <v>R04.05.02 Recycling recovered metals e.g. in battery production</v>
          </cell>
        </row>
        <row r="77">
          <cell r="AD77" t="str">
            <v>030205</v>
          </cell>
          <cell r="AE77" t="str">
            <v>R04.06 Repair / refurbishment / cleaning etc for reuse (e.g. mechanical components, complete products</v>
          </cell>
        </row>
        <row r="78">
          <cell r="AD78" t="str">
            <v>030299</v>
          </cell>
          <cell r="AE78" t="str">
            <v>R05 recovery of inorganic wastes</v>
          </cell>
        </row>
        <row r="79">
          <cell r="AD79" t="str">
            <v>030301</v>
          </cell>
          <cell r="AE79" t="str">
            <v>R05.01 Bulking up glass</v>
          </cell>
        </row>
        <row r="80">
          <cell r="AD80" t="str">
            <v>030302</v>
          </cell>
          <cell r="AE80" t="str">
            <v>R05.01.01 Sorting glass</v>
          </cell>
        </row>
        <row r="81">
          <cell r="AD81" t="str">
            <v>030305</v>
          </cell>
          <cell r="AE81" t="str">
            <v>R05.02 Biological soil treatment</v>
          </cell>
        </row>
        <row r="82">
          <cell r="AD82" t="str">
            <v>030307</v>
          </cell>
          <cell r="AE82" t="str">
            <v>R05.03 Mechanical reprocessing of industrial wastes</v>
          </cell>
        </row>
        <row r="83">
          <cell r="AD83" t="str">
            <v>030308</v>
          </cell>
          <cell r="AE83" t="str">
            <v>R05.03.01 Mechanical reprocessing of mineral C&amp;D waste/ roadworks waste</v>
          </cell>
        </row>
        <row r="84">
          <cell r="AD84" t="str">
            <v>030309</v>
          </cell>
          <cell r="AE84" t="str">
            <v>R05.03.02 Mechanical reprocessing of mixed C&amp;D waste</v>
          </cell>
        </row>
        <row r="85">
          <cell r="AD85" t="str">
            <v>030310</v>
          </cell>
          <cell r="AE85" t="str">
            <v>R05.03.03 Mechanical reprocessing plant for asphalt mixing</v>
          </cell>
        </row>
        <row r="86">
          <cell r="AD86" t="str">
            <v>030311</v>
          </cell>
          <cell r="AE86" t="str">
            <v>R05.03.04 Mechanical reprocessing of WEEE cathode ray tubes, discharge lamps, etc,</v>
          </cell>
        </row>
        <row r="87">
          <cell r="AD87" t="str">
            <v>030399</v>
          </cell>
          <cell r="AE87" t="str">
            <v>R05.03.05 Mechanical reprocessing of industrial mineral wastes</v>
          </cell>
        </row>
        <row r="88">
          <cell r="AD88" t="str">
            <v>040101</v>
          </cell>
          <cell r="AE88" t="str">
            <v>R05.04 Chemical-physical treatment e.g. soil washing</v>
          </cell>
        </row>
        <row r="89">
          <cell r="AD89" t="str">
            <v>040102</v>
          </cell>
          <cell r="AE89" t="str">
            <v>R05.05 Thermal treatment of inorganic wastes</v>
          </cell>
        </row>
        <row r="90">
          <cell r="AD90" t="str">
            <v>040103</v>
          </cell>
          <cell r="AE90" t="str">
            <v>R05.05.01 Thermal treatment of non-metallic mineral wastes e.g. regeneration of castling moulds.</v>
          </cell>
        </row>
        <row r="91">
          <cell r="AD91" t="str">
            <v>040104</v>
          </cell>
          <cell r="AE91" t="str">
            <v>R05.05.02 Thermal soil treatment at medium temperatures e.g. degasification, gasification.</v>
          </cell>
        </row>
        <row r="92">
          <cell r="AD92" t="str">
            <v>040105</v>
          </cell>
          <cell r="AE92" t="str">
            <v>R05.06 Manufacture of new products from inorganic waste</v>
          </cell>
        </row>
        <row r="93">
          <cell r="AD93" t="str">
            <v>040106</v>
          </cell>
          <cell r="AE93" t="str">
            <v>R05.06.01 Recycling of glass</v>
          </cell>
        </row>
        <row r="94">
          <cell r="AD94" t="str">
            <v>040107</v>
          </cell>
          <cell r="AE94" t="str">
            <v>R05.06.02 Manufacture of building materials.</v>
          </cell>
        </row>
        <row r="95">
          <cell r="AD95" t="str">
            <v>040108</v>
          </cell>
          <cell r="AE95" t="str">
            <v>R05.07 Use of inorganic waste</v>
          </cell>
        </row>
        <row r="96">
          <cell r="AD96" t="str">
            <v>040109</v>
          </cell>
          <cell r="AE96" t="str">
            <v>R05.07.01 Use of iron-oxide waste as raw material in cement kiln.</v>
          </cell>
        </row>
        <row r="97">
          <cell r="AD97" t="str">
            <v>040199</v>
          </cell>
          <cell r="AE97" t="str">
            <v>R05.07.02 Use of lime containing waste as raw material in cement kiln.</v>
          </cell>
        </row>
        <row r="98">
          <cell r="AD98" t="str">
            <v>040209</v>
          </cell>
          <cell r="AE98" t="str">
            <v>R05.07.03 Use of lime containing waste as absorbent for emission reduction.</v>
          </cell>
        </row>
        <row r="99">
          <cell r="AD99" t="str">
            <v>040210</v>
          </cell>
          <cell r="AE99" t="str">
            <v>R05.07.04 Use in construction of roads and motorways.</v>
          </cell>
        </row>
        <row r="100">
          <cell r="AD100" t="str">
            <v>040214</v>
          </cell>
          <cell r="AE100" t="str">
            <v>R05.07.05 Use in construction of roads on landfills.</v>
          </cell>
        </row>
        <row r="101">
          <cell r="AD101" t="str">
            <v>040215</v>
          </cell>
          <cell r="AE101" t="str">
            <v>R05.07.06 Use for backfilling quarries, clay pits etc.</v>
          </cell>
        </row>
        <row r="102">
          <cell r="AD102" t="str">
            <v>040216</v>
          </cell>
          <cell r="AE102" t="str">
            <v>R05.07.07 Use as a mine sealant.</v>
          </cell>
        </row>
        <row r="103">
          <cell r="AD103" t="str">
            <v>040217</v>
          </cell>
          <cell r="AE103" t="str">
            <v>R05.08 Repair / refurbishment of other inorganic compounds</v>
          </cell>
        </row>
        <row r="104">
          <cell r="AD104" t="str">
            <v>040219</v>
          </cell>
          <cell r="AE104" t="str">
            <v>R06 Regeneration of acids and bases</v>
          </cell>
        </row>
        <row r="105">
          <cell r="AD105" t="str">
            <v>040220</v>
          </cell>
          <cell r="AE105" t="str">
            <v>R07 Recovery of components used for pollution abatement</v>
          </cell>
        </row>
        <row r="106">
          <cell r="AD106" t="str">
            <v>040221</v>
          </cell>
          <cell r="AE106" t="str">
            <v>R08 Recovery of components from catalysts</v>
          </cell>
        </row>
        <row r="107">
          <cell r="AD107" t="str">
            <v>040222</v>
          </cell>
          <cell r="AE107" t="str">
            <v>R09 Oil refining or other reuses of waste oil</v>
          </cell>
        </row>
        <row r="108">
          <cell r="AD108" t="str">
            <v>040299</v>
          </cell>
          <cell r="AE108" t="str">
            <v>R10 Land treatment resulting in benefit to agriculture or ecological improvement</v>
          </cell>
        </row>
        <row r="109">
          <cell r="AD109" t="str">
            <v>050102</v>
          </cell>
          <cell r="AE109" t="str">
            <v>R10.01 Use of waste for construction in the recultivation of landfills or contaminated sites, construction of noise barriers etc.</v>
          </cell>
        </row>
        <row r="110">
          <cell r="AD110" t="str">
            <v>050103</v>
          </cell>
          <cell r="AE110" t="str">
            <v>R10.02 Use of organic or inorganic wastes spread to land as fertiliser or soil improver.</v>
          </cell>
        </row>
        <row r="111">
          <cell r="AD111" t="str">
            <v>050104</v>
          </cell>
          <cell r="AE111" t="str">
            <v>R11 Use of waste obtained from any of the recovery operations R1 to R10.</v>
          </cell>
        </row>
        <row r="112">
          <cell r="AD112" t="str">
            <v>050105</v>
          </cell>
          <cell r="AE112" t="str">
            <v>R12 Sorting of wastes before any recovery operation R1 to R10 (other than R3 to R5)</v>
          </cell>
        </row>
        <row r="113">
          <cell r="AD113" t="str">
            <v>050106</v>
          </cell>
          <cell r="AE113" t="str">
            <v>R13 Temporary storage of wastes pending any other recovery operation (excluding temporary storage, pending collection, on the site where it is produced).</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str">
            <v>070208</v>
          </cell>
        </row>
        <row r="196">
          <cell r="AD196" t="str">
            <v>070209</v>
          </cell>
        </row>
        <row r="197">
          <cell r="AD197" t="str">
            <v>070210</v>
          </cell>
        </row>
        <row r="198">
          <cell r="AD198" t="str">
            <v>070211</v>
          </cell>
        </row>
        <row r="199">
          <cell r="AD199" t="str">
            <v>070212</v>
          </cell>
        </row>
        <row r="200">
          <cell r="AD200" t="str">
            <v>070213</v>
          </cell>
        </row>
        <row r="201">
          <cell r="AD201" t="str">
            <v>070214</v>
          </cell>
        </row>
        <row r="202">
          <cell r="AD202" t="str">
            <v>070215</v>
          </cell>
        </row>
        <row r="203">
          <cell r="AD203" t="str">
            <v>070216</v>
          </cell>
        </row>
        <row r="204">
          <cell r="AD204" t="str">
            <v>070217</v>
          </cell>
        </row>
        <row r="205">
          <cell r="AD205" t="str">
            <v>070299</v>
          </cell>
        </row>
        <row r="206">
          <cell r="AD206" t="str">
            <v>070301</v>
          </cell>
        </row>
        <row r="207">
          <cell r="AD207" t="str">
            <v>070303</v>
          </cell>
        </row>
        <row r="208">
          <cell r="AD208" t="str">
            <v>070304</v>
          </cell>
        </row>
        <row r="209">
          <cell r="AD209" t="str">
            <v>070307</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refreshError="1"/>
      <sheetData sheetId="1" refreshError="1"/>
      <sheetData sheetId="2">
        <row r="8">
          <cell r="AB8" t="str">
            <v>Yes</v>
          </cell>
          <cell r="AC8" t="str">
            <v>Wales</v>
          </cell>
          <cell r="AD8" t="str">
            <v>010101</v>
          </cell>
          <cell r="AE8" t="str">
            <v>D04 Surface impoundment</v>
          </cell>
        </row>
        <row r="9">
          <cell r="AC9" t="str">
            <v>Blaenau Gwent</v>
          </cell>
          <cell r="AD9" t="str">
            <v>010102</v>
          </cell>
          <cell r="AE9" t="str">
            <v>D05 Landfill directive compliant landfill</v>
          </cell>
        </row>
        <row r="10">
          <cell r="AC10" t="str">
            <v>Bridgend</v>
          </cell>
          <cell r="AD10" t="str">
            <v>010304</v>
          </cell>
          <cell r="AE10" t="str">
            <v>D05.01 Inert waste landfill</v>
          </cell>
        </row>
        <row r="11">
          <cell r="AC11" t="str">
            <v>Caerphilly</v>
          </cell>
          <cell r="AD11" t="str">
            <v>010305</v>
          </cell>
          <cell r="AE11" t="str">
            <v>D05.02 Non hazardous waste landfill</v>
          </cell>
        </row>
        <row r="12">
          <cell r="AC12" t="str">
            <v>Cardiff</v>
          </cell>
          <cell r="AD12" t="str">
            <v>010306</v>
          </cell>
          <cell r="AE12" t="str">
            <v>D05.03 Hazardous waste landfill</v>
          </cell>
        </row>
        <row r="13">
          <cell r="AC13" t="str">
            <v>Carmarthenshire</v>
          </cell>
          <cell r="AD13" t="str">
            <v>010307</v>
          </cell>
          <cell r="AE13" t="str">
            <v>D05.04 Spoil heaps of mining, quarrying, etc waste</v>
          </cell>
        </row>
        <row r="14">
          <cell r="AC14" t="str">
            <v>Ceredigion</v>
          </cell>
          <cell r="AD14" t="str">
            <v>010308</v>
          </cell>
          <cell r="AE14" t="str">
            <v>D08 Biological treatment for the purpose of disposal</v>
          </cell>
        </row>
        <row r="15">
          <cell r="AC15" t="str">
            <v>Conwy</v>
          </cell>
          <cell r="AD15" t="str">
            <v>010309</v>
          </cell>
          <cell r="AE15" t="str">
            <v>D08.01 Mechanical-biological treatment</v>
          </cell>
        </row>
        <row r="16">
          <cell r="AC16" t="str">
            <v>Denbighshire</v>
          </cell>
          <cell r="AD16" t="str">
            <v>010399</v>
          </cell>
          <cell r="AE16" t="str">
            <v>D09 Physical / physico-chemical treatment of waste prior to any other disposal operation.</v>
          </cell>
        </row>
        <row r="17">
          <cell r="AC17" t="str">
            <v>Flintshire</v>
          </cell>
          <cell r="AD17" t="str">
            <v>010407</v>
          </cell>
          <cell r="AE17" t="str">
            <v>D10 Incineration on land for the purposes of disposal</v>
          </cell>
        </row>
        <row r="18">
          <cell r="AC18" t="str">
            <v>Gwynedd</v>
          </cell>
          <cell r="AD18" t="str">
            <v>010408</v>
          </cell>
          <cell r="AE18" t="str">
            <v>D10.01 Municipal waste incineration</v>
          </cell>
        </row>
        <row r="19">
          <cell r="AC19" t="str">
            <v>Isle of Anglesey</v>
          </cell>
          <cell r="AD19" t="str">
            <v>010409</v>
          </cell>
          <cell r="AE19" t="str">
            <v>D10.02 Sewage sludge incineration</v>
          </cell>
        </row>
        <row r="20">
          <cell r="AC20" t="str">
            <v>Merthyr Tydfil</v>
          </cell>
          <cell r="AD20" t="str">
            <v>010410</v>
          </cell>
          <cell r="AE20" t="str">
            <v>D10.03 Hazardous waste incineration</v>
          </cell>
        </row>
        <row r="21">
          <cell r="AC21" t="str">
            <v>Monmouthshire</v>
          </cell>
          <cell r="AD21" t="str">
            <v>010411</v>
          </cell>
          <cell r="AE21" t="str">
            <v>D10.04 Clinical waste incineration</v>
          </cell>
        </row>
        <row r="22">
          <cell r="AC22" t="str">
            <v>Neath Port Talbot</v>
          </cell>
          <cell r="AD22" t="str">
            <v>010412</v>
          </cell>
          <cell r="AE22" t="str">
            <v>D10.05 Co-incineration of organically contaminated waste water and sludge at power stations / other incinerators</v>
          </cell>
        </row>
        <row r="23">
          <cell r="AC23" t="str">
            <v>Newport</v>
          </cell>
          <cell r="AD23" t="str">
            <v>010413</v>
          </cell>
          <cell r="AE23" t="str">
            <v>D10.06 Incineration of carcasses and other animal by-products</v>
          </cell>
        </row>
        <row r="24">
          <cell r="AC24" t="str">
            <v>Pembrokeshire</v>
          </cell>
          <cell r="AD24" t="str">
            <v>010499</v>
          </cell>
          <cell r="AE24" t="str">
            <v>D10.07 Thermal treatment of soil: direct incineration at high temperatures</v>
          </cell>
        </row>
        <row r="25">
          <cell r="AC25" t="str">
            <v>Powys</v>
          </cell>
          <cell r="AD25" t="str">
            <v>010504</v>
          </cell>
          <cell r="AE25" t="str">
            <v>D12 Permanent storage (e.g. emplacement of containers in a mine etc) – underground rather than surface storage</v>
          </cell>
        </row>
        <row r="26">
          <cell r="AC26" t="str">
            <v>Rhondda Cynon Taf</v>
          </cell>
          <cell r="AD26" t="str">
            <v>010505</v>
          </cell>
          <cell r="AE26" t="str">
            <v>D13 Blending or mixing prior to submission to any disposal operation numbered D1 to D12</v>
          </cell>
        </row>
        <row r="27">
          <cell r="AC27" t="str">
            <v>Swansea</v>
          </cell>
          <cell r="AD27" t="str">
            <v>010506</v>
          </cell>
          <cell r="AE27" t="str">
            <v>D14 Repackaging prior to submission to any of the operations numbered D1 to D13 i.e. bulking up transfer stations prior to disposal.</v>
          </cell>
        </row>
        <row r="28">
          <cell r="AC28" t="str">
            <v>Torfaen</v>
          </cell>
          <cell r="AD28" t="str">
            <v>010507</v>
          </cell>
          <cell r="AE28" t="str">
            <v>D15 Temporary storage of waste pending any of the operations numbered D1 to D14 (excluding temporary storage, pending collection, on the site where it is produced)</v>
          </cell>
        </row>
        <row r="29">
          <cell r="AC29" t="str">
            <v>Vale of Glamorgan</v>
          </cell>
          <cell r="AD29" t="str">
            <v>010508</v>
          </cell>
          <cell r="AE29" t="str">
            <v>R01 Incineration of waste for use principally as a fuel or other means to generate energy</v>
          </cell>
        </row>
        <row r="30">
          <cell r="AC30" t="str">
            <v>Wrexham</v>
          </cell>
          <cell r="AD30" t="str">
            <v>010599</v>
          </cell>
          <cell r="AE30" t="str">
            <v>R01.01 Co-incineration of high-calorific wastes in cement kilns</v>
          </cell>
        </row>
        <row r="31">
          <cell r="AC31" t="str">
            <v>England</v>
          </cell>
          <cell r="AD31" t="str">
            <v>020101</v>
          </cell>
          <cell r="AE31" t="str">
            <v>R01.02 Use of high calorific waste in blast furnaces as energy source and reduction agent</v>
          </cell>
        </row>
        <row r="32">
          <cell r="AC32" t="str">
            <v>Adur</v>
          </cell>
          <cell r="AD32" t="str">
            <v>020102</v>
          </cell>
          <cell r="AE32" t="str">
            <v>R01.03 Co-incineration of refused derived fuel (RDF) and other waste in power stations and other industrial incineration plant.</v>
          </cell>
        </row>
        <row r="33">
          <cell r="AC33" t="str">
            <v>Allerdale</v>
          </cell>
          <cell r="AD33" t="str">
            <v>020103</v>
          </cell>
          <cell r="AE33" t="str">
            <v>R01.04 Incineration of paper sludge or other high calorific waste types in the paper industry.</v>
          </cell>
        </row>
        <row r="34">
          <cell r="AC34" t="str">
            <v>Amber Valley</v>
          </cell>
          <cell r="AD34" t="str">
            <v>020104</v>
          </cell>
          <cell r="AE34" t="str">
            <v>R01.05 Pyrolysis of organic wastes.</v>
          </cell>
        </row>
        <row r="35">
          <cell r="AC35" t="str">
            <v>Arun</v>
          </cell>
          <cell r="AD35" t="str">
            <v>020106</v>
          </cell>
          <cell r="AE35" t="str">
            <v>R01.06 Gasification (thermal treatment) of municipal waste (SVZ process)</v>
          </cell>
        </row>
        <row r="36">
          <cell r="AC36" t="str">
            <v>Ashfield</v>
          </cell>
          <cell r="AD36" t="str">
            <v>020107</v>
          </cell>
          <cell r="AE36" t="str">
            <v>R02 Solvent recovery</v>
          </cell>
        </row>
        <row r="37">
          <cell r="AC37" t="str">
            <v>Ashford</v>
          </cell>
          <cell r="AD37" t="str">
            <v>020108</v>
          </cell>
          <cell r="AE37" t="str">
            <v>R03 organic materials recovery activities</v>
          </cell>
        </row>
        <row r="38">
          <cell r="AC38" t="str">
            <v>Aylesbury Vale</v>
          </cell>
          <cell r="AD38" t="str">
            <v>020109</v>
          </cell>
          <cell r="AE38" t="str">
            <v>R03.01 Sorting organic wastes for recovery</v>
          </cell>
        </row>
        <row r="39">
          <cell r="AC39" t="str">
            <v>Babergh</v>
          </cell>
          <cell r="AD39" t="str">
            <v>020110</v>
          </cell>
          <cell r="AE39" t="str">
            <v>R03.01.01 sorting waste Paper</v>
          </cell>
        </row>
        <row r="40">
          <cell r="AC40" t="str">
            <v>Barking and Dagenham</v>
          </cell>
          <cell r="AD40" t="str">
            <v>020199</v>
          </cell>
          <cell r="AE40" t="str">
            <v>R03.01.02 sorting waste Plastic</v>
          </cell>
        </row>
        <row r="41">
          <cell r="AC41" t="str">
            <v>Barnet</v>
          </cell>
          <cell r="AD41" t="str">
            <v>020201</v>
          </cell>
          <cell r="AE41" t="str">
            <v>R03.01.03 sorting waste Wood</v>
          </cell>
        </row>
        <row r="42">
          <cell r="AC42" t="str">
            <v>Barnsley</v>
          </cell>
          <cell r="AD42" t="str">
            <v>020202</v>
          </cell>
          <cell r="AE42" t="str">
            <v>R03.01.04 sorting Green/garden waste</v>
          </cell>
        </row>
        <row r="43">
          <cell r="AC43" t="str">
            <v>Barrow-in-Furness</v>
          </cell>
          <cell r="AD43" t="str">
            <v>020203</v>
          </cell>
          <cell r="AE43" t="str">
            <v>R03.01.05 sorting Kitchen/garden waste</v>
          </cell>
        </row>
        <row r="44">
          <cell r="AC44" t="str">
            <v>Basildon</v>
          </cell>
          <cell r="AD44" t="str">
            <v>020204</v>
          </cell>
          <cell r="AE44" t="str">
            <v>R03.01.06 sorting waste Clothing/textiles</v>
          </cell>
        </row>
        <row r="45">
          <cell r="AC45" t="str">
            <v>Basingstoke and Deane</v>
          </cell>
          <cell r="AD45" t="str">
            <v>020299</v>
          </cell>
          <cell r="AE45" t="str">
            <v>R03.01.07 sorting waste Wood/plastic/textile furniture</v>
          </cell>
        </row>
        <row r="46">
          <cell r="AC46" t="str">
            <v>Bassetlaw</v>
          </cell>
          <cell r="AD46" t="str">
            <v>020301</v>
          </cell>
          <cell r="AE46" t="str">
            <v>R03.02 Composting</v>
          </cell>
        </row>
        <row r="47">
          <cell r="AC47" t="str">
            <v>Bath and North East Somerset</v>
          </cell>
          <cell r="AD47" t="str">
            <v>020302</v>
          </cell>
          <cell r="AE47" t="str">
            <v>R03.02.01 Open windrow composting (green waste)</v>
          </cell>
        </row>
        <row r="48">
          <cell r="AC48" t="str">
            <v>Bedford</v>
          </cell>
          <cell r="AD48" t="str">
            <v>020303</v>
          </cell>
          <cell r="AE48" t="str">
            <v>R03.02.02 In-vessel composting (green and kitchen waste)</v>
          </cell>
        </row>
        <row r="49">
          <cell r="AC49" t="str">
            <v>Bexley</v>
          </cell>
          <cell r="AD49" t="str">
            <v>020304</v>
          </cell>
          <cell r="AE49" t="str">
            <v>R03.03 Anaerobic digestion (green and kitchen waste)</v>
          </cell>
        </row>
        <row r="50">
          <cell r="AC50" t="str">
            <v>Birmingham</v>
          </cell>
          <cell r="AD50" t="str">
            <v>020305</v>
          </cell>
          <cell r="AE50" t="str">
            <v>R03.04 Mechanical Processing</v>
          </cell>
        </row>
        <row r="51">
          <cell r="AC51" t="str">
            <v>Blaby</v>
          </cell>
          <cell r="AD51" t="str">
            <v>020399</v>
          </cell>
          <cell r="AE51" t="str">
            <v>R03.04.01 Mechanical reprocessing of plastic waste e.g. re-granulation</v>
          </cell>
        </row>
        <row r="52">
          <cell r="AC52" t="str">
            <v>Blackburn with Darwen</v>
          </cell>
          <cell r="AD52" t="str">
            <v>020401</v>
          </cell>
          <cell r="AE52" t="str">
            <v>R03.04.02 Mechanical reprocessing of wood (for recycling/energy recovery)</v>
          </cell>
        </row>
        <row r="53">
          <cell r="AC53" t="str">
            <v>Blackpool</v>
          </cell>
          <cell r="AD53" t="str">
            <v>020402</v>
          </cell>
          <cell r="AE53" t="str">
            <v>R03.04.03 Mechanical reprocessing for production of refuse derived fuel</v>
          </cell>
        </row>
        <row r="54">
          <cell r="AC54" t="str">
            <v>Bolsover</v>
          </cell>
          <cell r="AD54" t="str">
            <v>020403</v>
          </cell>
          <cell r="AE54" t="str">
            <v>R03.04.04 Mechanical reprocessing of kitchen/canteen waste</v>
          </cell>
        </row>
        <row r="55">
          <cell r="AC55" t="str">
            <v>Bolton</v>
          </cell>
          <cell r="AD55" t="str">
            <v>020499</v>
          </cell>
          <cell r="AE55" t="str">
            <v>R03.05 Mechanical-biological stabilisation (e.g. dry-stabilate process)</v>
          </cell>
        </row>
        <row r="56">
          <cell r="AC56" t="str">
            <v>Boston</v>
          </cell>
          <cell r="AD56" t="str">
            <v>020501</v>
          </cell>
          <cell r="AE56" t="str">
            <v>R03.06 Mechanical-physical stabilisation</v>
          </cell>
        </row>
        <row r="57">
          <cell r="AC57" t="str">
            <v>Bournemouth</v>
          </cell>
          <cell r="AD57" t="str">
            <v>020502</v>
          </cell>
          <cell r="AE57" t="str">
            <v>R03.07 Recycling</v>
          </cell>
        </row>
        <row r="58">
          <cell r="AC58" t="str">
            <v>Bracknell Forest</v>
          </cell>
          <cell r="AD58" t="str">
            <v>020599</v>
          </cell>
          <cell r="AE58" t="str">
            <v>R03.07.01 Recycling of waste paper and board (manufacture of new products)</v>
          </cell>
        </row>
        <row r="59">
          <cell r="AC59" t="str">
            <v>Bradford</v>
          </cell>
          <cell r="AD59" t="str">
            <v>020601</v>
          </cell>
          <cell r="AE59" t="str">
            <v>R03.07.02 Recycling of plastics (manufacture of new products)</v>
          </cell>
        </row>
        <row r="60">
          <cell r="AC60" t="str">
            <v>Braintree</v>
          </cell>
          <cell r="AD60" t="str">
            <v>020602</v>
          </cell>
          <cell r="AE60" t="str">
            <v>R03.07.03 Recycling of wood (manufacture of fibreboard etc)</v>
          </cell>
        </row>
        <row r="61">
          <cell r="AC61" t="str">
            <v>Breckland</v>
          </cell>
          <cell r="AD61" t="str">
            <v>020603</v>
          </cell>
          <cell r="AE61" t="str">
            <v>R3.10 Repair/refurbishment/cleaning etc for re-use (eg clothing, furniture, wood, etc)</v>
          </cell>
        </row>
        <row r="62">
          <cell r="AC62" t="str">
            <v>Brent</v>
          </cell>
          <cell r="AD62" t="str">
            <v>020699</v>
          </cell>
          <cell r="AE62" t="str">
            <v>R04 Metal recovery activities</v>
          </cell>
        </row>
        <row r="63">
          <cell r="AC63" t="str">
            <v>Brentwood</v>
          </cell>
          <cell r="AD63" t="str">
            <v>020701</v>
          </cell>
          <cell r="AE63" t="str">
            <v>R04.01 Sorting metals</v>
          </cell>
        </row>
        <row r="64">
          <cell r="AC64" t="str">
            <v>Brighton and Hove</v>
          </cell>
          <cell r="AD64" t="str">
            <v>020702</v>
          </cell>
          <cell r="AE64" t="str">
            <v>R04.01.01 Metal packaging i.e. Cans</v>
          </cell>
        </row>
        <row r="65">
          <cell r="AC65" t="str">
            <v>Bristol, City of</v>
          </cell>
          <cell r="AD65" t="str">
            <v>020703</v>
          </cell>
          <cell r="AE65" t="str">
            <v>R04.01.02 Other metals</v>
          </cell>
        </row>
        <row r="66">
          <cell r="AC66" t="str">
            <v>Broadland</v>
          </cell>
          <cell r="AD66" t="str">
            <v>020704</v>
          </cell>
          <cell r="AE66" t="str">
            <v>R04.02 Mechanical Processing</v>
          </cell>
        </row>
        <row r="67">
          <cell r="AC67" t="str">
            <v>Bromley</v>
          </cell>
          <cell r="AD67" t="str">
            <v>020705</v>
          </cell>
          <cell r="AE67" t="str">
            <v>R04.02.01 Mechanical reprocessing of WEEE</v>
          </cell>
        </row>
        <row r="68">
          <cell r="AC68" t="str">
            <v>Bromsgrove</v>
          </cell>
          <cell r="AD68" t="str">
            <v>020799</v>
          </cell>
          <cell r="AE68" t="str">
            <v>R04.02.02 Mechanical reprocessing/treatment facilities for ELV</v>
          </cell>
        </row>
        <row r="69">
          <cell r="AC69" t="str">
            <v>Broxbourne</v>
          </cell>
          <cell r="AD69" t="str">
            <v>030101</v>
          </cell>
          <cell r="AE69" t="str">
            <v>R04.02.03 Mechanical reprocessing of ferrous and non-ferrous metals</v>
          </cell>
        </row>
        <row r="70">
          <cell r="AC70" t="str">
            <v>Broxtowe</v>
          </cell>
          <cell r="AD70" t="str">
            <v>030104</v>
          </cell>
          <cell r="AE70" t="str">
            <v>R04.03 Physico-chemical treatment</v>
          </cell>
        </row>
        <row r="71">
          <cell r="AC71" t="str">
            <v xml:space="preserve">Buckinghamshire </v>
          </cell>
          <cell r="AD71" t="str">
            <v>030105</v>
          </cell>
          <cell r="AE71" t="str">
            <v>R04.03.01 Vacuum distillation to recover Nickel, Cadmium and Iron from NiCad batteries &amp; separation of mercury from button cells for battery recycling</v>
          </cell>
        </row>
        <row r="72">
          <cell r="AC72" t="str">
            <v>Burnley</v>
          </cell>
          <cell r="AD72" t="str">
            <v>030199</v>
          </cell>
          <cell r="AE72" t="str">
            <v>R04.03.02 Treatment of photo-chemicals e.g. electrolytic recovery of silver from fixer solutions etc.</v>
          </cell>
        </row>
        <row r="73">
          <cell r="AC73" t="str">
            <v>Bury</v>
          </cell>
          <cell r="AD73" t="str">
            <v>030201</v>
          </cell>
          <cell r="AE73" t="str">
            <v>R04.04 Thermal treatment to regenerate metal waste e.g. oil contaminated metals, cables, containers etc.</v>
          </cell>
        </row>
        <row r="74">
          <cell r="AC74" t="str">
            <v>Calderdale</v>
          </cell>
          <cell r="AD74" t="str">
            <v>030202</v>
          </cell>
          <cell r="AE74" t="str">
            <v>R04.05 Recycling metal in product manufacture</v>
          </cell>
        </row>
        <row r="75">
          <cell r="AC75" t="str">
            <v>Cambridge</v>
          </cell>
          <cell r="AD75" t="str">
            <v>030203</v>
          </cell>
          <cell r="AE75" t="str">
            <v>R04.05.01 Recycling scrap metal in sintering plants, steel production.</v>
          </cell>
        </row>
        <row r="76">
          <cell r="AC76" t="str">
            <v xml:space="preserve">Cambridgeshire </v>
          </cell>
          <cell r="AD76" t="str">
            <v>030204</v>
          </cell>
          <cell r="AE76" t="str">
            <v>R04.05.02 Recycling recovered metals e.g. in battery production</v>
          </cell>
        </row>
        <row r="77">
          <cell r="AC77" t="str">
            <v>Camden</v>
          </cell>
          <cell r="AD77" t="str">
            <v>030205</v>
          </cell>
          <cell r="AE77" t="str">
            <v>R04.06 Repair / refurbishment / cleaning etc for reuse (e.g. mechanical components, complete products</v>
          </cell>
        </row>
        <row r="78">
          <cell r="AC78" t="str">
            <v>Cannock Chase</v>
          </cell>
          <cell r="AD78" t="str">
            <v>030299</v>
          </cell>
          <cell r="AE78" t="str">
            <v>R05 recovery of inorganic wastes</v>
          </cell>
        </row>
        <row r="79">
          <cell r="AC79" t="str">
            <v>Canterbury</v>
          </cell>
          <cell r="AD79" t="str">
            <v>030301</v>
          </cell>
          <cell r="AE79" t="str">
            <v>R05.01 Bulking up glass</v>
          </cell>
        </row>
        <row r="80">
          <cell r="AC80" t="str">
            <v>Carlisle</v>
          </cell>
          <cell r="AD80" t="str">
            <v>030302</v>
          </cell>
          <cell r="AE80" t="str">
            <v>R05.01.01 Sorting glass</v>
          </cell>
        </row>
        <row r="81">
          <cell r="AC81" t="str">
            <v>Castle Point</v>
          </cell>
          <cell r="AD81" t="str">
            <v>030305</v>
          </cell>
          <cell r="AE81" t="str">
            <v>R05.02 Biological soil treatment</v>
          </cell>
        </row>
        <row r="82">
          <cell r="AC82" t="str">
            <v>Central Bedfordshire</v>
          </cell>
          <cell r="AD82" t="str">
            <v>030307</v>
          </cell>
          <cell r="AE82" t="str">
            <v>R05.03 Mechanical reprocessing of industrial wastes</v>
          </cell>
        </row>
        <row r="83">
          <cell r="AC83" t="str">
            <v>Charnwood</v>
          </cell>
          <cell r="AD83" t="str">
            <v>030308</v>
          </cell>
          <cell r="AE83" t="str">
            <v>R05.03.01 Mechanical reprocessing of mineral C&amp;D waste/ roadworks waste</v>
          </cell>
        </row>
        <row r="84">
          <cell r="AC84" t="str">
            <v>Chelmsford</v>
          </cell>
          <cell r="AD84" t="str">
            <v>030309</v>
          </cell>
          <cell r="AE84" t="str">
            <v>R05.03.02 Mechanical reprocessing of mixed C&amp;D waste</v>
          </cell>
        </row>
        <row r="85">
          <cell r="AC85" t="str">
            <v>Cheltenham</v>
          </cell>
          <cell r="AD85" t="str">
            <v>030310</v>
          </cell>
          <cell r="AE85" t="str">
            <v>R05.03.03 Mechanical reprocessing plant for asphalt mixing</v>
          </cell>
        </row>
        <row r="86">
          <cell r="AC86" t="str">
            <v>Cherwell</v>
          </cell>
          <cell r="AD86" t="str">
            <v>030311</v>
          </cell>
          <cell r="AE86" t="str">
            <v>R05.03.04 Mechanical reprocessing of WEEE cathode ray tubes, discharge lamps, etc,</v>
          </cell>
        </row>
        <row r="87">
          <cell r="AC87" t="str">
            <v>Cheshire East</v>
          </cell>
          <cell r="AD87" t="str">
            <v>030399</v>
          </cell>
          <cell r="AE87" t="str">
            <v>R05.03.05 Mechanical reprocessing of industrial mineral wastes</v>
          </cell>
        </row>
        <row r="88">
          <cell r="AC88" t="str">
            <v>Cheshire West and Chester</v>
          </cell>
          <cell r="AD88" t="str">
            <v>040101</v>
          </cell>
          <cell r="AE88" t="str">
            <v>R05.04 Chemical-physical treatment e.g. soil washing</v>
          </cell>
        </row>
        <row r="89">
          <cell r="AC89" t="str">
            <v>Chesterfield</v>
          </cell>
          <cell r="AD89" t="str">
            <v>040102</v>
          </cell>
          <cell r="AE89" t="str">
            <v>R05.05 Thermal treatment of inorganic wastes</v>
          </cell>
        </row>
        <row r="90">
          <cell r="AC90" t="str">
            <v>Chichester</v>
          </cell>
          <cell r="AD90" t="str">
            <v>040103</v>
          </cell>
          <cell r="AE90" t="str">
            <v>R05.05.01 Thermal treatment of non-metallic mineral wastes e.g. regeneration of castling moulds.</v>
          </cell>
        </row>
        <row r="91">
          <cell r="AC91" t="str">
            <v>Chiltern</v>
          </cell>
          <cell r="AD91" t="str">
            <v>040104</v>
          </cell>
          <cell r="AE91" t="str">
            <v>R05.05.02 Thermal soil treatment at medium temperatures e.g. degasification, gasification.</v>
          </cell>
        </row>
        <row r="92">
          <cell r="AC92" t="str">
            <v>Chorley</v>
          </cell>
          <cell r="AD92" t="str">
            <v>040105</v>
          </cell>
          <cell r="AE92" t="str">
            <v>R05.06 Manufacture of new products from inorganic waste</v>
          </cell>
        </row>
        <row r="93">
          <cell r="AC93" t="str">
            <v>Christchurch</v>
          </cell>
          <cell r="AD93" t="str">
            <v>040106</v>
          </cell>
          <cell r="AE93" t="str">
            <v>R05.06.01 Recycling of glass</v>
          </cell>
        </row>
        <row r="94">
          <cell r="AC94" t="str">
            <v>City of London</v>
          </cell>
          <cell r="AD94" t="str">
            <v>040107</v>
          </cell>
          <cell r="AE94" t="str">
            <v>R05.06.02 Manufacture of building materials.</v>
          </cell>
        </row>
        <row r="95">
          <cell r="AC95" t="str">
            <v>Colchester</v>
          </cell>
          <cell r="AD95" t="str">
            <v>040108</v>
          </cell>
          <cell r="AE95" t="str">
            <v>R05.07 Use of inorganic waste</v>
          </cell>
        </row>
        <row r="96">
          <cell r="AC96" t="str">
            <v>Copeland</v>
          </cell>
          <cell r="AD96" t="str">
            <v>040109</v>
          </cell>
          <cell r="AE96" t="str">
            <v>R05.07.01 Use of iron-oxide waste as raw material in cement kiln.</v>
          </cell>
        </row>
        <row r="97">
          <cell r="AC97" t="str">
            <v>Corby</v>
          </cell>
          <cell r="AD97" t="str">
            <v>040199</v>
          </cell>
          <cell r="AE97" t="str">
            <v>R05.07.02 Use of lime containing waste as raw material in cement kiln.</v>
          </cell>
        </row>
        <row r="98">
          <cell r="AC98" t="str">
            <v>Cornwall</v>
          </cell>
          <cell r="AD98" t="str">
            <v>040209</v>
          </cell>
          <cell r="AE98" t="str">
            <v>R05.07.03 Use of lime containing waste as absorbent for emission reduction.</v>
          </cell>
        </row>
        <row r="99">
          <cell r="AC99" t="str">
            <v>Isles of Scilly</v>
          </cell>
          <cell r="AD99" t="str">
            <v>040210</v>
          </cell>
          <cell r="AE99" t="str">
            <v>R05.07.04 Use in construction of roads and motorways.</v>
          </cell>
        </row>
        <row r="100">
          <cell r="AC100" t="str">
            <v>Cotswold</v>
          </cell>
          <cell r="AD100" t="str">
            <v>040214</v>
          </cell>
          <cell r="AE100" t="str">
            <v>R05.07.05 Use in construction of roads on landfills.</v>
          </cell>
        </row>
        <row r="101">
          <cell r="AC101" t="str">
            <v>County Durham</v>
          </cell>
          <cell r="AD101" t="str">
            <v>040215</v>
          </cell>
          <cell r="AE101" t="str">
            <v>R05.07.06 Use for backfilling quarries, clay pits etc.</v>
          </cell>
        </row>
        <row r="102">
          <cell r="AC102" t="str">
            <v>Coventry</v>
          </cell>
          <cell r="AD102" t="str">
            <v>040216</v>
          </cell>
          <cell r="AE102" t="str">
            <v>R05.07.07 Use as a mine sealant.</v>
          </cell>
        </row>
        <row r="103">
          <cell r="AC103" t="str">
            <v>Craven</v>
          </cell>
          <cell r="AD103" t="str">
            <v>040217</v>
          </cell>
          <cell r="AE103" t="str">
            <v>R05.08 Repair / refurbishment of other inorganic compounds</v>
          </cell>
        </row>
        <row r="104">
          <cell r="AC104" t="str">
            <v>Crawley</v>
          </cell>
          <cell r="AD104" t="str">
            <v>040219</v>
          </cell>
          <cell r="AE104" t="str">
            <v>R06 Regeneration of acids and bases</v>
          </cell>
        </row>
        <row r="105">
          <cell r="AC105" t="str">
            <v>Croydon</v>
          </cell>
          <cell r="AD105" t="str">
            <v>040220</v>
          </cell>
          <cell r="AE105" t="str">
            <v>R07 Recovery of components used for pollution abatement</v>
          </cell>
        </row>
        <row r="106">
          <cell r="AC106" t="str">
            <v>Cumbria</v>
          </cell>
          <cell r="AD106" t="str">
            <v>040221</v>
          </cell>
          <cell r="AE106" t="str">
            <v>R08 Recovery of components from catalysts</v>
          </cell>
        </row>
        <row r="107">
          <cell r="AC107" t="str">
            <v>Dacorum</v>
          </cell>
          <cell r="AD107" t="str">
            <v>040222</v>
          </cell>
          <cell r="AE107" t="str">
            <v>R09 Oil refining or other reuses of waste oil</v>
          </cell>
        </row>
        <row r="108">
          <cell r="AC108" t="str">
            <v>Darlington</v>
          </cell>
          <cell r="AD108" t="str">
            <v>040299</v>
          </cell>
          <cell r="AE108" t="str">
            <v>R10 Land treatment resulting in benefit to agriculture or ecological improvement</v>
          </cell>
        </row>
        <row r="109">
          <cell r="AC109" t="str">
            <v>Dartford</v>
          </cell>
          <cell r="AD109" t="str">
            <v>050102</v>
          </cell>
          <cell r="AE109" t="str">
            <v>R10.01 Use of waste for construction in the recultivation of landfills or contaminated sites, construction of noise barriers etc.</v>
          </cell>
        </row>
        <row r="110">
          <cell r="AC110" t="str">
            <v>Daventry</v>
          </cell>
          <cell r="AD110" t="str">
            <v>050103</v>
          </cell>
          <cell r="AE110" t="str">
            <v>R10.02 Use of organic or inorganic wastes spread to land as fertiliser or soil improver.</v>
          </cell>
        </row>
        <row r="111">
          <cell r="AC111" t="str">
            <v>Derby</v>
          </cell>
          <cell r="AD111" t="str">
            <v>050104</v>
          </cell>
          <cell r="AE111" t="str">
            <v>R11 Use of waste obtained from any of the recovery operations R1 to R10.</v>
          </cell>
        </row>
        <row r="112">
          <cell r="AC112" t="str">
            <v>Derbyshire</v>
          </cell>
          <cell r="AD112" t="str">
            <v>050105</v>
          </cell>
          <cell r="AE112" t="str">
            <v>R12 Sorting of wastes before any recovery operation R1 to R10 (other than R3 to R5)</v>
          </cell>
        </row>
        <row r="113">
          <cell r="AC113" t="str">
            <v>Derbyshire Dales</v>
          </cell>
          <cell r="AD113" t="str">
            <v>050106</v>
          </cell>
          <cell r="AE113" t="str">
            <v>R13 Temporary storage of wastes pending any other recovery operation (excluding temporary storage, pending collection, on the site where it is produced).</v>
          </cell>
        </row>
        <row r="114">
          <cell r="AC114" t="str">
            <v xml:space="preserve">Devon </v>
          </cell>
          <cell r="AD114" t="str">
            <v>050107</v>
          </cell>
        </row>
        <row r="115">
          <cell r="AC115" t="str">
            <v>Doncaster</v>
          </cell>
          <cell r="AD115" t="str">
            <v>050108</v>
          </cell>
        </row>
        <row r="116">
          <cell r="AC116" t="str">
            <v xml:space="preserve">Dorset </v>
          </cell>
          <cell r="AD116" t="str">
            <v>050109</v>
          </cell>
        </row>
        <row r="117">
          <cell r="AC117" t="str">
            <v>Dover</v>
          </cell>
          <cell r="AD117" t="str">
            <v>050110</v>
          </cell>
        </row>
        <row r="118">
          <cell r="AC118" t="str">
            <v>Dudley</v>
          </cell>
          <cell r="AD118" t="str">
            <v>050111</v>
          </cell>
        </row>
        <row r="119">
          <cell r="AC119" t="str">
            <v>Ealing</v>
          </cell>
          <cell r="AD119" t="str">
            <v>050112</v>
          </cell>
        </row>
        <row r="120">
          <cell r="AC120" t="str">
            <v>East Cambridgeshire</v>
          </cell>
          <cell r="AD120" t="str">
            <v>050113</v>
          </cell>
        </row>
        <row r="121">
          <cell r="AC121" t="str">
            <v>East Devon</v>
          </cell>
          <cell r="AD121" t="str">
            <v>050114</v>
          </cell>
        </row>
        <row r="122">
          <cell r="AC122" t="str">
            <v>East Dorset</v>
          </cell>
          <cell r="AD122" t="str">
            <v>050115</v>
          </cell>
        </row>
        <row r="123">
          <cell r="AC123" t="str">
            <v>East Hampshire</v>
          </cell>
          <cell r="AD123" t="str">
            <v>050116</v>
          </cell>
        </row>
        <row r="124">
          <cell r="AC124" t="str">
            <v>East Hertfordshire</v>
          </cell>
          <cell r="AD124" t="str">
            <v>050117</v>
          </cell>
        </row>
        <row r="125">
          <cell r="AC125" t="str">
            <v>East Lindsey</v>
          </cell>
          <cell r="AD125" t="str">
            <v>050199</v>
          </cell>
        </row>
        <row r="126">
          <cell r="AC126" t="str">
            <v>East Northamptonshire</v>
          </cell>
          <cell r="AD126" t="str">
            <v>050601</v>
          </cell>
        </row>
        <row r="127">
          <cell r="AC127" t="str">
            <v>East Riding of Yorkshire</v>
          </cell>
          <cell r="AD127" t="str">
            <v>050603</v>
          </cell>
        </row>
        <row r="128">
          <cell r="AC128" t="str">
            <v>East Staffordshire</v>
          </cell>
          <cell r="AD128" t="str">
            <v>050604</v>
          </cell>
        </row>
        <row r="129">
          <cell r="AC129" t="str">
            <v xml:space="preserve">East Sussex </v>
          </cell>
          <cell r="AD129" t="str">
            <v>050699</v>
          </cell>
        </row>
        <row r="130">
          <cell r="AC130" t="str">
            <v>Eastbourne</v>
          </cell>
          <cell r="AD130" t="str">
            <v>050701</v>
          </cell>
        </row>
        <row r="131">
          <cell r="AC131" t="str">
            <v>Eastleigh</v>
          </cell>
          <cell r="AD131" t="str">
            <v>050702</v>
          </cell>
        </row>
        <row r="132">
          <cell r="AC132" t="str">
            <v>Eden</v>
          </cell>
          <cell r="AD132" t="str">
            <v>050799</v>
          </cell>
        </row>
        <row r="133">
          <cell r="AC133" t="str">
            <v>Elmbridge</v>
          </cell>
          <cell r="AD133" t="str">
            <v>060101</v>
          </cell>
        </row>
        <row r="134">
          <cell r="AC134" t="str">
            <v>Enfield</v>
          </cell>
          <cell r="AD134" t="str">
            <v>060102</v>
          </cell>
        </row>
        <row r="135">
          <cell r="AC135" t="str">
            <v>Epping Forest</v>
          </cell>
          <cell r="AD135" t="str">
            <v>060103</v>
          </cell>
        </row>
        <row r="136">
          <cell r="AC136" t="str">
            <v>Epsom and Ewell</v>
          </cell>
          <cell r="AD136" t="str">
            <v>060104</v>
          </cell>
        </row>
        <row r="137">
          <cell r="AC137" t="str">
            <v>Erewash</v>
          </cell>
          <cell r="AD137" t="str">
            <v>060105</v>
          </cell>
        </row>
        <row r="138">
          <cell r="AC138" t="str">
            <v xml:space="preserve">Essex </v>
          </cell>
          <cell r="AD138" t="str">
            <v>060106</v>
          </cell>
        </row>
        <row r="139">
          <cell r="AC139" t="str">
            <v>Exeter</v>
          </cell>
          <cell r="AD139" t="str">
            <v>060199</v>
          </cell>
        </row>
        <row r="140">
          <cell r="AC140" t="str">
            <v>Fareham</v>
          </cell>
          <cell r="AD140" t="str">
            <v>060201</v>
          </cell>
        </row>
        <row r="141">
          <cell r="AC141" t="str">
            <v>Fenland</v>
          </cell>
          <cell r="AD141" t="str">
            <v>060203</v>
          </cell>
        </row>
        <row r="142">
          <cell r="AC142" t="str">
            <v>Forest Heath</v>
          </cell>
          <cell r="AD142" t="str">
            <v>060204</v>
          </cell>
        </row>
        <row r="143">
          <cell r="AC143" t="str">
            <v>Forest of Dean</v>
          </cell>
          <cell r="AD143" t="str">
            <v>060205</v>
          </cell>
        </row>
        <row r="144">
          <cell r="AC144" t="str">
            <v>Fylde</v>
          </cell>
          <cell r="AD144" t="str">
            <v>060299</v>
          </cell>
        </row>
        <row r="145">
          <cell r="AC145" t="str">
            <v>Gateshead</v>
          </cell>
          <cell r="AD145" t="str">
            <v>060311</v>
          </cell>
        </row>
        <row r="146">
          <cell r="AC146" t="str">
            <v>Gedling</v>
          </cell>
          <cell r="AD146" t="str">
            <v>060313</v>
          </cell>
        </row>
        <row r="147">
          <cell r="AC147" t="str">
            <v>Gloucester</v>
          </cell>
          <cell r="AD147" t="str">
            <v>060314</v>
          </cell>
        </row>
        <row r="148">
          <cell r="AC148" t="str">
            <v>Gloucestershire</v>
          </cell>
          <cell r="AD148" t="str">
            <v>060315</v>
          </cell>
        </row>
        <row r="149">
          <cell r="AC149" t="str">
            <v>Gosport</v>
          </cell>
          <cell r="AD149" t="str">
            <v>060316</v>
          </cell>
        </row>
        <row r="150">
          <cell r="AC150" t="str">
            <v>Gravesham</v>
          </cell>
          <cell r="AD150" t="str">
            <v>060399</v>
          </cell>
        </row>
        <row r="151">
          <cell r="AC151" t="str">
            <v>Great Yarmouth</v>
          </cell>
          <cell r="AD151" t="str">
            <v>060403</v>
          </cell>
        </row>
        <row r="152">
          <cell r="AC152" t="str">
            <v>Greater Manchester</v>
          </cell>
          <cell r="AD152" t="str">
            <v>060404</v>
          </cell>
        </row>
        <row r="153">
          <cell r="AC153" t="str">
            <v>Greenwich</v>
          </cell>
          <cell r="AD153" t="str">
            <v>060405</v>
          </cell>
        </row>
        <row r="154">
          <cell r="AC154" t="str">
            <v>Guildford</v>
          </cell>
          <cell r="AD154" t="str">
            <v>060499</v>
          </cell>
        </row>
        <row r="155">
          <cell r="AC155" t="str">
            <v>Hackney</v>
          </cell>
          <cell r="AD155" t="str">
            <v>060502</v>
          </cell>
        </row>
        <row r="156">
          <cell r="AC156" t="str">
            <v>Halton</v>
          </cell>
          <cell r="AD156" t="str">
            <v>060503</v>
          </cell>
        </row>
        <row r="157">
          <cell r="AC157" t="str">
            <v>Hambleton</v>
          </cell>
          <cell r="AD157" t="str">
            <v>060602</v>
          </cell>
        </row>
        <row r="158">
          <cell r="AC158" t="str">
            <v>Hammersmith and Fulham</v>
          </cell>
          <cell r="AD158" t="str">
            <v>060603</v>
          </cell>
        </row>
        <row r="159">
          <cell r="AC159" t="str">
            <v xml:space="preserve">Hampshire </v>
          </cell>
          <cell r="AD159" t="str">
            <v>060699</v>
          </cell>
        </row>
        <row r="160">
          <cell r="AC160" t="str">
            <v>Harborough</v>
          </cell>
          <cell r="AD160" t="str">
            <v>060701</v>
          </cell>
        </row>
        <row r="161">
          <cell r="AC161" t="str">
            <v>Haringey</v>
          </cell>
          <cell r="AD161" t="str">
            <v>060702</v>
          </cell>
        </row>
        <row r="162">
          <cell r="AC162" t="str">
            <v>Harlow</v>
          </cell>
          <cell r="AD162" t="str">
            <v>060703</v>
          </cell>
        </row>
        <row r="163">
          <cell r="AC163" t="str">
            <v>Harrogate</v>
          </cell>
          <cell r="AD163" t="str">
            <v>060704</v>
          </cell>
        </row>
        <row r="164">
          <cell r="AC164" t="str">
            <v>Harrow</v>
          </cell>
          <cell r="AD164" t="str">
            <v>060799</v>
          </cell>
        </row>
        <row r="165">
          <cell r="AC165" t="str">
            <v>Hart</v>
          </cell>
          <cell r="AD165" t="str">
            <v>060802</v>
          </cell>
        </row>
        <row r="166">
          <cell r="AC166" t="str">
            <v>Hartlepool</v>
          </cell>
          <cell r="AD166" t="str">
            <v>060899</v>
          </cell>
        </row>
        <row r="167">
          <cell r="AC167" t="str">
            <v>Hastings</v>
          </cell>
          <cell r="AD167" t="str">
            <v>060902</v>
          </cell>
        </row>
        <row r="168">
          <cell r="AC168" t="str">
            <v>Havant</v>
          </cell>
          <cell r="AD168" t="str">
            <v>060903</v>
          </cell>
        </row>
        <row r="169">
          <cell r="AC169" t="str">
            <v>Havering</v>
          </cell>
          <cell r="AD169" t="str">
            <v>060904</v>
          </cell>
        </row>
        <row r="170">
          <cell r="AC170" t="str">
            <v>Herefordshire</v>
          </cell>
          <cell r="AD170" t="str">
            <v>060999</v>
          </cell>
        </row>
        <row r="171">
          <cell r="AC171" t="str">
            <v>Hertfordshire</v>
          </cell>
          <cell r="AD171" t="str">
            <v>061002</v>
          </cell>
        </row>
        <row r="172">
          <cell r="AC172" t="str">
            <v>Hertsmere</v>
          </cell>
          <cell r="AD172" t="str">
            <v>061099</v>
          </cell>
        </row>
        <row r="173">
          <cell r="AC173" t="str">
            <v>High Peak</v>
          </cell>
          <cell r="AD173" t="str">
            <v>061101</v>
          </cell>
        </row>
        <row r="174">
          <cell r="AC174" t="str">
            <v>Hillingdon</v>
          </cell>
          <cell r="AD174" t="str">
            <v>061199</v>
          </cell>
        </row>
        <row r="175">
          <cell r="AC175" t="str">
            <v>Hinckley and Bosworth</v>
          </cell>
          <cell r="AD175" t="str">
            <v>061301</v>
          </cell>
        </row>
        <row r="176">
          <cell r="AC176" t="str">
            <v>Horsham</v>
          </cell>
          <cell r="AD176" t="str">
            <v>061302</v>
          </cell>
        </row>
        <row r="177">
          <cell r="AC177" t="str">
            <v>Hounslow</v>
          </cell>
          <cell r="AD177" t="str">
            <v>061303</v>
          </cell>
        </row>
        <row r="178">
          <cell r="AC178" t="str">
            <v>Hull</v>
          </cell>
          <cell r="AD178" t="str">
            <v>061304</v>
          </cell>
        </row>
        <row r="179">
          <cell r="AC179" t="str">
            <v>Huntingdonshire</v>
          </cell>
          <cell r="AD179" t="str">
            <v>061305</v>
          </cell>
        </row>
        <row r="180">
          <cell r="AC180" t="str">
            <v>Hyndburn</v>
          </cell>
          <cell r="AD180" t="str">
            <v>061399</v>
          </cell>
        </row>
        <row r="181">
          <cell r="AC181" t="str">
            <v>Ipswich</v>
          </cell>
          <cell r="AD181" t="str">
            <v>070101</v>
          </cell>
        </row>
        <row r="182">
          <cell r="AC182" t="str">
            <v>Isle of Wight</v>
          </cell>
          <cell r="AD182" t="str">
            <v>070103</v>
          </cell>
        </row>
        <row r="183">
          <cell r="AC183" t="str">
            <v>Isles of Scilly</v>
          </cell>
          <cell r="AD183" t="str">
            <v>070104</v>
          </cell>
        </row>
        <row r="184">
          <cell r="AC184" t="str">
            <v>Islington</v>
          </cell>
          <cell r="AD184" t="str">
            <v>070107</v>
          </cell>
        </row>
        <row r="185">
          <cell r="AC185" t="str">
            <v>Kensington and Chelsea</v>
          </cell>
          <cell r="AD185" t="str">
            <v>070108</v>
          </cell>
        </row>
        <row r="186">
          <cell r="AC186" t="str">
            <v xml:space="preserve">Kent </v>
          </cell>
          <cell r="AD186" t="str">
            <v>070109</v>
          </cell>
        </row>
        <row r="187">
          <cell r="AC187" t="str">
            <v>Kettering</v>
          </cell>
          <cell r="AD187" t="str">
            <v>070110</v>
          </cell>
        </row>
        <row r="188">
          <cell r="AC188" t="str">
            <v>King's Lynn and West Norfolk</v>
          </cell>
          <cell r="AD188" t="str">
            <v>070111</v>
          </cell>
        </row>
        <row r="189">
          <cell r="AC189" t="str">
            <v>Kingston upon Thames</v>
          </cell>
          <cell r="AD189" t="str">
            <v>070112</v>
          </cell>
        </row>
        <row r="190">
          <cell r="AC190" t="str">
            <v>Kirklees</v>
          </cell>
          <cell r="AD190" t="str">
            <v>070199</v>
          </cell>
        </row>
        <row r="191">
          <cell r="AC191" t="str">
            <v>Knowsley</v>
          </cell>
          <cell r="AD191" t="str">
            <v>070201</v>
          </cell>
        </row>
        <row r="192">
          <cell r="AC192" t="str">
            <v>Lambeth</v>
          </cell>
          <cell r="AD192" t="str">
            <v>070203</v>
          </cell>
        </row>
        <row r="193">
          <cell r="AC193" t="str">
            <v xml:space="preserve">Lancashire </v>
          </cell>
          <cell r="AD193" t="str">
            <v>070204</v>
          </cell>
        </row>
        <row r="194">
          <cell r="AC194" t="str">
            <v>Lancaster</v>
          </cell>
          <cell r="AD194" t="str">
            <v>070207</v>
          </cell>
        </row>
        <row r="195">
          <cell r="AC195" t="str">
            <v>Leeds</v>
          </cell>
          <cell r="AD195" t="str">
            <v>070208</v>
          </cell>
        </row>
        <row r="196">
          <cell r="AC196" t="str">
            <v>Leicester</v>
          </cell>
          <cell r="AD196" t="str">
            <v>070209</v>
          </cell>
        </row>
        <row r="197">
          <cell r="AC197" t="str">
            <v xml:space="preserve">Leicestershire </v>
          </cell>
          <cell r="AD197" t="str">
            <v>070210</v>
          </cell>
        </row>
        <row r="198">
          <cell r="AC198" t="str">
            <v>Lewes</v>
          </cell>
          <cell r="AD198" t="str">
            <v>070211</v>
          </cell>
        </row>
        <row r="199">
          <cell r="AC199" t="str">
            <v>Lewisham</v>
          </cell>
          <cell r="AD199" t="str">
            <v>070212</v>
          </cell>
        </row>
        <row r="200">
          <cell r="AC200" t="str">
            <v>Lichfield</v>
          </cell>
          <cell r="AD200" t="str">
            <v>070213</v>
          </cell>
        </row>
        <row r="201">
          <cell r="AC201" t="str">
            <v>Lincoln</v>
          </cell>
          <cell r="AD201" t="str">
            <v>070214</v>
          </cell>
        </row>
        <row r="202">
          <cell r="AC202" t="str">
            <v>Lincolnshire</v>
          </cell>
          <cell r="AD202" t="str">
            <v>070215</v>
          </cell>
        </row>
        <row r="203">
          <cell r="AC203" t="str">
            <v>Liverpool</v>
          </cell>
          <cell r="AD203" t="str">
            <v>070216</v>
          </cell>
        </row>
        <row r="204">
          <cell r="AC204" t="str">
            <v>Luton</v>
          </cell>
          <cell r="AD204" t="str">
            <v>070217</v>
          </cell>
        </row>
        <row r="205">
          <cell r="AC205" t="str">
            <v>Maidstone</v>
          </cell>
          <cell r="AD205" t="str">
            <v>070299</v>
          </cell>
        </row>
        <row r="206">
          <cell r="AC206" t="str">
            <v>Maldon</v>
          </cell>
          <cell r="AD206" t="str">
            <v>070301</v>
          </cell>
        </row>
        <row r="207">
          <cell r="AC207" t="str">
            <v>Malvern Hills</v>
          </cell>
          <cell r="AD207" t="str">
            <v>070303</v>
          </cell>
        </row>
        <row r="208">
          <cell r="AC208" t="str">
            <v>Manchester</v>
          </cell>
          <cell r="AD208" t="str">
            <v>070304</v>
          </cell>
        </row>
        <row r="209">
          <cell r="AC209" t="str">
            <v>Mansfield</v>
          </cell>
          <cell r="AD209" t="str">
            <v>070307</v>
          </cell>
        </row>
        <row r="210">
          <cell r="AC210" t="str">
            <v>Medway</v>
          </cell>
          <cell r="AD210" t="str">
            <v>070308</v>
          </cell>
        </row>
        <row r="211">
          <cell r="AC211" t="str">
            <v>Melton</v>
          </cell>
          <cell r="AD211" t="str">
            <v>070309</v>
          </cell>
        </row>
        <row r="212">
          <cell r="AC212" t="str">
            <v>Mendip</v>
          </cell>
          <cell r="AD212" t="str">
            <v>070310</v>
          </cell>
        </row>
        <row r="213">
          <cell r="AC213" t="str">
            <v>Merseyside</v>
          </cell>
          <cell r="AD213" t="str">
            <v>070311</v>
          </cell>
        </row>
        <row r="214">
          <cell r="AC214" t="str">
            <v>Merton</v>
          </cell>
          <cell r="AD214" t="str">
            <v>070312</v>
          </cell>
        </row>
        <row r="215">
          <cell r="AC215" t="str">
            <v>Mid Devon</v>
          </cell>
          <cell r="AD215" t="str">
            <v>070399</v>
          </cell>
        </row>
        <row r="216">
          <cell r="AC216" t="str">
            <v>Mid Suffolk</v>
          </cell>
          <cell r="AD216" t="str">
            <v>070401</v>
          </cell>
        </row>
        <row r="217">
          <cell r="AC217" t="str">
            <v>Mid Sussex</v>
          </cell>
          <cell r="AD217" t="str">
            <v>070403</v>
          </cell>
        </row>
        <row r="218">
          <cell r="AC218" t="str">
            <v>Middlesbrough</v>
          </cell>
          <cell r="AD218" t="str">
            <v>070404</v>
          </cell>
        </row>
        <row r="219">
          <cell r="AC219" t="str">
            <v>Milton Keynes</v>
          </cell>
          <cell r="AD219" t="str">
            <v>070407</v>
          </cell>
        </row>
        <row r="220">
          <cell r="AC220" t="str">
            <v>Mole Valley</v>
          </cell>
          <cell r="AD220" t="str">
            <v>070408</v>
          </cell>
        </row>
        <row r="221">
          <cell r="AC221" t="str">
            <v>New Forest</v>
          </cell>
          <cell r="AD221" t="str">
            <v>070409</v>
          </cell>
        </row>
        <row r="222">
          <cell r="AC222" t="str">
            <v>Newark and Sherwood</v>
          </cell>
          <cell r="AD222" t="str">
            <v>070410</v>
          </cell>
        </row>
        <row r="223">
          <cell r="AC223" t="str">
            <v>Newcastle upon Tyne</v>
          </cell>
          <cell r="AD223" t="str">
            <v>070411</v>
          </cell>
        </row>
        <row r="224">
          <cell r="AC224" t="str">
            <v>Newcastle-under-Lyme</v>
          </cell>
          <cell r="AD224" t="str">
            <v>070412</v>
          </cell>
        </row>
        <row r="225">
          <cell r="AC225" t="str">
            <v>Newham</v>
          </cell>
          <cell r="AD225" t="str">
            <v>070413</v>
          </cell>
        </row>
        <row r="226">
          <cell r="AC226" t="str">
            <v>Norfolk</v>
          </cell>
          <cell r="AD226" t="str">
            <v>070499</v>
          </cell>
        </row>
        <row r="227">
          <cell r="AC227" t="str">
            <v>North Devon</v>
          </cell>
          <cell r="AD227" t="str">
            <v>070501</v>
          </cell>
        </row>
        <row r="228">
          <cell r="AC228" t="str">
            <v>North Dorset</v>
          </cell>
          <cell r="AD228" t="str">
            <v>070503</v>
          </cell>
        </row>
        <row r="229">
          <cell r="AC229" t="str">
            <v>North East Derbyshire</v>
          </cell>
          <cell r="AD229" t="str">
            <v>070504</v>
          </cell>
        </row>
        <row r="230">
          <cell r="AC230" t="str">
            <v>North East Lincolnshire</v>
          </cell>
          <cell r="AD230" t="str">
            <v>070507</v>
          </cell>
        </row>
        <row r="231">
          <cell r="AC231" t="str">
            <v>North Hertfordshire</v>
          </cell>
          <cell r="AD231" t="str">
            <v>070508</v>
          </cell>
        </row>
        <row r="232">
          <cell r="AC232" t="str">
            <v>North Kesteven</v>
          </cell>
          <cell r="AD232" t="str">
            <v>070509</v>
          </cell>
        </row>
        <row r="233">
          <cell r="AC233" t="str">
            <v>North Lincolnshire</v>
          </cell>
          <cell r="AD233" t="str">
            <v>070510</v>
          </cell>
        </row>
        <row r="234">
          <cell r="AC234" t="str">
            <v>North Norfolk</v>
          </cell>
          <cell r="AD234" t="str">
            <v>070511</v>
          </cell>
        </row>
        <row r="235">
          <cell r="AC235" t="str">
            <v>North Somerset</v>
          </cell>
          <cell r="AD235" t="str">
            <v>070512</v>
          </cell>
        </row>
        <row r="236">
          <cell r="AC236" t="str">
            <v>North Tyneside</v>
          </cell>
          <cell r="AD236" t="str">
            <v>070513</v>
          </cell>
        </row>
        <row r="237">
          <cell r="AC237" t="str">
            <v>North Warwickshire</v>
          </cell>
          <cell r="AD237" t="str">
            <v>070514</v>
          </cell>
        </row>
        <row r="238">
          <cell r="AC238" t="str">
            <v>North West Leicestershire</v>
          </cell>
          <cell r="AD238" t="str">
            <v>070599</v>
          </cell>
        </row>
        <row r="239">
          <cell r="AC239" t="str">
            <v xml:space="preserve">North Yorkshire </v>
          </cell>
          <cell r="AD239" t="str">
            <v>070601</v>
          </cell>
        </row>
        <row r="240">
          <cell r="AC240" t="str">
            <v>Northampton</v>
          </cell>
          <cell r="AD240" t="str">
            <v>070603</v>
          </cell>
        </row>
        <row r="241">
          <cell r="AC241" t="str">
            <v>Northamptonshire</v>
          </cell>
          <cell r="AD241" t="str">
            <v>070604</v>
          </cell>
        </row>
        <row r="242">
          <cell r="AC242" t="str">
            <v>Northumberland</v>
          </cell>
          <cell r="AD242" t="str">
            <v>070607</v>
          </cell>
        </row>
        <row r="243">
          <cell r="AC243" t="str">
            <v>Norwich</v>
          </cell>
          <cell r="AD243" t="str">
            <v>070608</v>
          </cell>
        </row>
        <row r="244">
          <cell r="AC244" t="str">
            <v>Nottingham</v>
          </cell>
          <cell r="AD244" t="str">
            <v>070609</v>
          </cell>
        </row>
        <row r="245">
          <cell r="AC245" t="str">
            <v>Nottinghamshire</v>
          </cell>
          <cell r="AD245" t="str">
            <v>070610</v>
          </cell>
        </row>
        <row r="246">
          <cell r="AC246" t="str">
            <v>Nuneaton and Bedworth</v>
          </cell>
          <cell r="AD246" t="str">
            <v>070611</v>
          </cell>
        </row>
        <row r="247">
          <cell r="AC247" t="str">
            <v>Oadby and Wigston</v>
          </cell>
          <cell r="AD247" t="str">
            <v>070612</v>
          </cell>
        </row>
        <row r="248">
          <cell r="AC248" t="str">
            <v>Oldham</v>
          </cell>
          <cell r="AD248" t="str">
            <v>070699</v>
          </cell>
        </row>
        <row r="249">
          <cell r="AC249" t="str">
            <v>Oxford</v>
          </cell>
          <cell r="AD249" t="str">
            <v>070701</v>
          </cell>
        </row>
        <row r="250">
          <cell r="AC250" t="str">
            <v>Oxfordshire</v>
          </cell>
          <cell r="AD250" t="str">
            <v>070703</v>
          </cell>
        </row>
        <row r="251">
          <cell r="AC251" t="str">
            <v>Pendle</v>
          </cell>
          <cell r="AD251" t="str">
            <v>070704</v>
          </cell>
        </row>
        <row r="252">
          <cell r="AC252" t="str">
            <v>Peterborough</v>
          </cell>
          <cell r="AD252" t="str">
            <v>070707</v>
          </cell>
        </row>
        <row r="253">
          <cell r="AC253" t="str">
            <v>Plymouth</v>
          </cell>
          <cell r="AD253" t="str">
            <v>070708</v>
          </cell>
        </row>
        <row r="254">
          <cell r="AC254" t="str">
            <v>Poole</v>
          </cell>
          <cell r="AD254" t="str">
            <v>070709</v>
          </cell>
        </row>
        <row r="255">
          <cell r="AC255" t="str">
            <v>Portsmouth</v>
          </cell>
          <cell r="AD255" t="str">
            <v>070710</v>
          </cell>
        </row>
        <row r="256">
          <cell r="AC256" t="str">
            <v>Preston</v>
          </cell>
          <cell r="AD256" t="str">
            <v>070711</v>
          </cell>
        </row>
        <row r="257">
          <cell r="AC257" t="str">
            <v>Purbeck</v>
          </cell>
          <cell r="AD257" t="str">
            <v>070712</v>
          </cell>
        </row>
        <row r="258">
          <cell r="AC258" t="str">
            <v>Reading</v>
          </cell>
          <cell r="AD258" t="str">
            <v>070799</v>
          </cell>
        </row>
        <row r="259">
          <cell r="AC259" t="str">
            <v>Redbridge</v>
          </cell>
          <cell r="AD259" t="str">
            <v>080111</v>
          </cell>
        </row>
        <row r="260">
          <cell r="AC260" t="str">
            <v>Redcar and Cleveland</v>
          </cell>
          <cell r="AD260" t="str">
            <v>080112</v>
          </cell>
        </row>
        <row r="261">
          <cell r="AC261" t="str">
            <v>Redditch</v>
          </cell>
          <cell r="AD261" t="str">
            <v>080113</v>
          </cell>
        </row>
        <row r="262">
          <cell r="AC262" t="str">
            <v>Reigate and Banstead</v>
          </cell>
          <cell r="AD262" t="str">
            <v>080114</v>
          </cell>
        </row>
        <row r="263">
          <cell r="AC263" t="str">
            <v>Ribble Valley</v>
          </cell>
          <cell r="AD263" t="str">
            <v>080115</v>
          </cell>
        </row>
        <row r="264">
          <cell r="AC264" t="str">
            <v>Richmond upon Thames</v>
          </cell>
          <cell r="AD264" t="str">
            <v>080116</v>
          </cell>
        </row>
        <row r="265">
          <cell r="AC265" t="str">
            <v>Richmondshire</v>
          </cell>
          <cell r="AD265" t="str">
            <v>080117</v>
          </cell>
        </row>
        <row r="266">
          <cell r="AC266" t="str">
            <v>Rochdale</v>
          </cell>
          <cell r="AD266" t="str">
            <v>080118</v>
          </cell>
        </row>
        <row r="267">
          <cell r="AC267" t="str">
            <v>Rochford</v>
          </cell>
          <cell r="AD267" t="str">
            <v>080119</v>
          </cell>
        </row>
        <row r="268">
          <cell r="AC268" t="str">
            <v>Rossendale</v>
          </cell>
          <cell r="AD268" t="str">
            <v>080120</v>
          </cell>
        </row>
        <row r="269">
          <cell r="AC269" t="str">
            <v>Rother</v>
          </cell>
          <cell r="AD269" t="str">
            <v>080121</v>
          </cell>
        </row>
        <row r="270">
          <cell r="AC270" t="str">
            <v>Rotherham</v>
          </cell>
          <cell r="AD270" t="str">
            <v>080199</v>
          </cell>
        </row>
        <row r="271">
          <cell r="AC271" t="str">
            <v>Rugby</v>
          </cell>
          <cell r="AD271" t="str">
            <v>080201</v>
          </cell>
        </row>
        <row r="272">
          <cell r="AC272" t="str">
            <v>Runnymede</v>
          </cell>
          <cell r="AD272" t="str">
            <v>080202</v>
          </cell>
        </row>
        <row r="273">
          <cell r="AC273" t="str">
            <v>Rushcliffe</v>
          </cell>
          <cell r="AD273" t="str">
            <v>080203</v>
          </cell>
        </row>
        <row r="274">
          <cell r="AC274" t="str">
            <v>Rushmoor</v>
          </cell>
          <cell r="AD274" t="str">
            <v>080299</v>
          </cell>
        </row>
        <row r="275">
          <cell r="AC275" t="str">
            <v>Rutland</v>
          </cell>
          <cell r="AD275" t="str">
            <v>080307</v>
          </cell>
        </row>
        <row r="276">
          <cell r="AC276" t="str">
            <v>Ryedale</v>
          </cell>
          <cell r="AD276" t="str">
            <v>080308</v>
          </cell>
        </row>
        <row r="277">
          <cell r="AC277" t="str">
            <v>Salford</v>
          </cell>
          <cell r="AD277" t="str">
            <v>080312</v>
          </cell>
        </row>
        <row r="278">
          <cell r="AC278" t="str">
            <v>Sandwell</v>
          </cell>
          <cell r="AD278" t="str">
            <v>080313</v>
          </cell>
        </row>
        <row r="279">
          <cell r="AC279" t="str">
            <v>Scarborough</v>
          </cell>
          <cell r="AD279" t="str">
            <v>080314</v>
          </cell>
        </row>
        <row r="280">
          <cell r="AC280" t="str">
            <v>Sedgemoor</v>
          </cell>
          <cell r="AD280" t="str">
            <v>080315</v>
          </cell>
        </row>
        <row r="281">
          <cell r="AC281" t="str">
            <v>Sefton</v>
          </cell>
          <cell r="AD281" t="str">
            <v>080316</v>
          </cell>
        </row>
        <row r="282">
          <cell r="AC282" t="str">
            <v>Selby</v>
          </cell>
          <cell r="AD282" t="str">
            <v>080317</v>
          </cell>
        </row>
        <row r="283">
          <cell r="AC283" t="str">
            <v>Sevenoaks</v>
          </cell>
          <cell r="AD283" t="str">
            <v>080318</v>
          </cell>
        </row>
        <row r="284">
          <cell r="AC284" t="str">
            <v>Sheffield</v>
          </cell>
          <cell r="AD284" t="str">
            <v>080319</v>
          </cell>
        </row>
        <row r="285">
          <cell r="AC285" t="str">
            <v>Shepway</v>
          </cell>
          <cell r="AD285" t="str">
            <v>080399</v>
          </cell>
        </row>
        <row r="286">
          <cell r="AC286" t="str">
            <v xml:space="preserve">Shropshire </v>
          </cell>
          <cell r="AD286" t="str">
            <v>080409</v>
          </cell>
        </row>
        <row r="287">
          <cell r="AC287" t="str">
            <v>Slough</v>
          </cell>
          <cell r="AD287" t="str">
            <v>080410</v>
          </cell>
        </row>
        <row r="288">
          <cell r="AC288" t="str">
            <v>Solihull</v>
          </cell>
          <cell r="AD288" t="str">
            <v>080411</v>
          </cell>
        </row>
        <row r="289">
          <cell r="AC289" t="str">
            <v>Somerset</v>
          </cell>
          <cell r="AD289" t="str">
            <v>080412</v>
          </cell>
        </row>
        <row r="290">
          <cell r="AC290" t="str">
            <v>South Bucks</v>
          </cell>
          <cell r="AD290" t="str">
            <v>080413</v>
          </cell>
        </row>
        <row r="291">
          <cell r="AC291" t="str">
            <v>South Cambridgeshire</v>
          </cell>
          <cell r="AD291" t="str">
            <v>080414</v>
          </cell>
        </row>
        <row r="292">
          <cell r="AC292" t="str">
            <v>South Derbyshire</v>
          </cell>
          <cell r="AD292" t="str">
            <v>080415</v>
          </cell>
        </row>
        <row r="293">
          <cell r="AC293" t="str">
            <v>South Gloucestershire</v>
          </cell>
          <cell r="AD293" t="str">
            <v>080416</v>
          </cell>
        </row>
        <row r="294">
          <cell r="AC294" t="str">
            <v>South Hams</v>
          </cell>
          <cell r="AD294" t="str">
            <v>080417</v>
          </cell>
        </row>
        <row r="295">
          <cell r="AC295" t="str">
            <v>South Holland</v>
          </cell>
          <cell r="AD295" t="str">
            <v>080499</v>
          </cell>
        </row>
        <row r="296">
          <cell r="AC296" t="str">
            <v>South Kesteven</v>
          </cell>
          <cell r="AD296" t="str">
            <v>080501</v>
          </cell>
        </row>
        <row r="297">
          <cell r="AC297" t="str">
            <v>South Lakeland</v>
          </cell>
          <cell r="AD297" t="str">
            <v>090101</v>
          </cell>
        </row>
        <row r="298">
          <cell r="AC298" t="str">
            <v>South Norfolk</v>
          </cell>
          <cell r="AD298" t="str">
            <v>090102</v>
          </cell>
        </row>
        <row r="299">
          <cell r="AC299" t="str">
            <v>South Northamptonshire</v>
          </cell>
          <cell r="AD299" t="str">
            <v>090103</v>
          </cell>
        </row>
        <row r="300">
          <cell r="AC300" t="str">
            <v>South Oxfordshire</v>
          </cell>
          <cell r="AD300" t="str">
            <v>090104</v>
          </cell>
        </row>
        <row r="301">
          <cell r="AC301" t="str">
            <v>South Ribble</v>
          </cell>
          <cell r="AD301" t="str">
            <v>090105</v>
          </cell>
        </row>
        <row r="302">
          <cell r="AC302" t="str">
            <v>South Somerset</v>
          </cell>
          <cell r="AD302" t="str">
            <v>090106</v>
          </cell>
        </row>
        <row r="303">
          <cell r="AC303" t="str">
            <v>South Staffordshire</v>
          </cell>
          <cell r="AD303" t="str">
            <v>090107</v>
          </cell>
        </row>
        <row r="304">
          <cell r="AC304" t="str">
            <v>South Tyneside</v>
          </cell>
          <cell r="AD304" t="str">
            <v>090108</v>
          </cell>
        </row>
        <row r="305">
          <cell r="AC305" t="str">
            <v>Southampton</v>
          </cell>
          <cell r="AD305" t="str">
            <v>090110</v>
          </cell>
        </row>
        <row r="306">
          <cell r="AC306" t="str">
            <v>Southend-on-Sea</v>
          </cell>
          <cell r="AD306" t="str">
            <v>090111</v>
          </cell>
        </row>
        <row r="307">
          <cell r="AC307" t="str">
            <v>Southwark</v>
          </cell>
          <cell r="AD307" t="str">
            <v>090112</v>
          </cell>
        </row>
        <row r="308">
          <cell r="AC308" t="str">
            <v>Spelthorne</v>
          </cell>
          <cell r="AD308" t="str">
            <v>090113</v>
          </cell>
        </row>
        <row r="309">
          <cell r="AC309" t="str">
            <v>St Albans</v>
          </cell>
          <cell r="AD309" t="str">
            <v>090199</v>
          </cell>
        </row>
        <row r="310">
          <cell r="AC310" t="str">
            <v>St Edmundsbury</v>
          </cell>
          <cell r="AD310" t="str">
            <v>100101</v>
          </cell>
        </row>
        <row r="311">
          <cell r="AC311" t="str">
            <v>St. Helens</v>
          </cell>
          <cell r="AD311" t="str">
            <v>100102</v>
          </cell>
        </row>
        <row r="312">
          <cell r="AC312" t="str">
            <v>Stafford</v>
          </cell>
          <cell r="AD312" t="str">
            <v>100103</v>
          </cell>
        </row>
        <row r="313">
          <cell r="AC313" t="str">
            <v xml:space="preserve">Staffordshire </v>
          </cell>
          <cell r="AD313" t="str">
            <v>100104</v>
          </cell>
        </row>
        <row r="314">
          <cell r="AC314" t="str">
            <v>Staffordshire Moorlands</v>
          </cell>
          <cell r="AD314" t="str">
            <v>100105</v>
          </cell>
        </row>
        <row r="315">
          <cell r="AC315" t="str">
            <v>Stevenage</v>
          </cell>
          <cell r="AD315" t="str">
            <v>100107</v>
          </cell>
        </row>
        <row r="316">
          <cell r="AC316" t="str">
            <v>Stockport</v>
          </cell>
          <cell r="AD316" t="str">
            <v>100109</v>
          </cell>
        </row>
        <row r="317">
          <cell r="AC317" t="str">
            <v>Stockton-on-Tees</v>
          </cell>
          <cell r="AD317" t="str">
            <v>100113</v>
          </cell>
        </row>
        <row r="318">
          <cell r="AC318" t="str">
            <v>Stoke-on-Trent</v>
          </cell>
          <cell r="AD318" t="str">
            <v>100114</v>
          </cell>
        </row>
        <row r="319">
          <cell r="AC319" t="str">
            <v>Stratford-on-Avon</v>
          </cell>
          <cell r="AD319" t="str">
            <v>100115</v>
          </cell>
        </row>
        <row r="320">
          <cell r="AC320" t="str">
            <v>Stroud</v>
          </cell>
          <cell r="AD320" t="str">
            <v>100116</v>
          </cell>
        </row>
        <row r="321">
          <cell r="AC321" t="str">
            <v>Suffolk</v>
          </cell>
          <cell r="AD321" t="str">
            <v>100117</v>
          </cell>
        </row>
        <row r="322">
          <cell r="AC322" t="str">
            <v>Suffolk Coastal</v>
          </cell>
          <cell r="AD322" t="str">
            <v>100118</v>
          </cell>
        </row>
        <row r="323">
          <cell r="AC323" t="str">
            <v>Sunderland</v>
          </cell>
          <cell r="AD323" t="str">
            <v>100119</v>
          </cell>
        </row>
        <row r="324">
          <cell r="AC324" t="str">
            <v>Surrey</v>
          </cell>
          <cell r="AD324" t="str">
            <v>100120</v>
          </cell>
        </row>
        <row r="325">
          <cell r="AC325" t="str">
            <v>Surrey Heath</v>
          </cell>
          <cell r="AD325" t="str">
            <v>100121</v>
          </cell>
        </row>
        <row r="326">
          <cell r="AC326" t="str">
            <v>Sutton</v>
          </cell>
          <cell r="AD326" t="str">
            <v>100122</v>
          </cell>
        </row>
        <row r="327">
          <cell r="AC327" t="str">
            <v>Swale</v>
          </cell>
          <cell r="AD327" t="str">
            <v>100123</v>
          </cell>
        </row>
        <row r="328">
          <cell r="AC328" t="str">
            <v>Swindon</v>
          </cell>
          <cell r="AD328" t="str">
            <v>100124</v>
          </cell>
        </row>
        <row r="329">
          <cell r="AC329" t="str">
            <v>Tameside</v>
          </cell>
          <cell r="AD329" t="str">
            <v>100125</v>
          </cell>
        </row>
        <row r="330">
          <cell r="AC330" t="str">
            <v>Tamworth</v>
          </cell>
          <cell r="AD330" t="str">
            <v>100126</v>
          </cell>
        </row>
        <row r="331">
          <cell r="AC331" t="str">
            <v>Tandridge</v>
          </cell>
          <cell r="AD331" t="str">
            <v>100199</v>
          </cell>
        </row>
        <row r="332">
          <cell r="AC332" t="str">
            <v>Taunton Deane</v>
          </cell>
          <cell r="AD332" t="str">
            <v>100201</v>
          </cell>
        </row>
        <row r="333">
          <cell r="AC333" t="str">
            <v>Teignbridge</v>
          </cell>
          <cell r="AD333" t="str">
            <v>100202</v>
          </cell>
        </row>
        <row r="334">
          <cell r="AC334" t="str">
            <v>Telford and Wrekin</v>
          </cell>
          <cell r="AD334" t="str">
            <v>100207</v>
          </cell>
        </row>
        <row r="335">
          <cell r="AC335" t="str">
            <v>Tendring</v>
          </cell>
          <cell r="AD335" t="str">
            <v>100208</v>
          </cell>
        </row>
        <row r="336">
          <cell r="AC336" t="str">
            <v>Test Valley</v>
          </cell>
          <cell r="AD336" t="str">
            <v>100210</v>
          </cell>
        </row>
        <row r="337">
          <cell r="AC337" t="str">
            <v>Tewkesbury</v>
          </cell>
          <cell r="AD337" t="str">
            <v>100211</v>
          </cell>
        </row>
        <row r="338">
          <cell r="AC338" t="str">
            <v>Thanet</v>
          </cell>
          <cell r="AD338" t="str">
            <v>100212</v>
          </cell>
        </row>
        <row r="339">
          <cell r="AC339" t="str">
            <v>Three Rivers</v>
          </cell>
          <cell r="AD339" t="str">
            <v>100213</v>
          </cell>
        </row>
        <row r="340">
          <cell r="AC340" t="str">
            <v>Thurrock</v>
          </cell>
          <cell r="AD340" t="str">
            <v>100214</v>
          </cell>
        </row>
        <row r="341">
          <cell r="AC341" t="str">
            <v>Tonbridge and Malling</v>
          </cell>
          <cell r="AD341" t="str">
            <v>100215</v>
          </cell>
        </row>
        <row r="342">
          <cell r="AC342" t="str">
            <v>Torbay</v>
          </cell>
          <cell r="AD342" t="str">
            <v>100299</v>
          </cell>
        </row>
        <row r="343">
          <cell r="AC343" t="str">
            <v>Torridge</v>
          </cell>
          <cell r="AD343" t="str">
            <v>100302</v>
          </cell>
        </row>
        <row r="344">
          <cell r="AC344" t="str">
            <v>Tower Hamlets</v>
          </cell>
          <cell r="AD344" t="str">
            <v>100304</v>
          </cell>
        </row>
        <row r="345">
          <cell r="AC345" t="str">
            <v>Trafford</v>
          </cell>
          <cell r="AD345" t="str">
            <v>100305</v>
          </cell>
        </row>
        <row r="346">
          <cell r="AC346" t="str">
            <v>Tunbridge Wells</v>
          </cell>
          <cell r="AD346" t="str">
            <v>100308</v>
          </cell>
        </row>
        <row r="347">
          <cell r="AC347" t="str">
            <v>Tyne and Wear</v>
          </cell>
          <cell r="AD347" t="str">
            <v>100309</v>
          </cell>
        </row>
        <row r="348">
          <cell r="AC348" t="str">
            <v>Uttlesford</v>
          </cell>
          <cell r="AD348" t="str">
            <v>100315</v>
          </cell>
        </row>
        <row r="349">
          <cell r="AC349" t="str">
            <v>Vale of White Horse</v>
          </cell>
          <cell r="AD349" t="str">
            <v>100316</v>
          </cell>
        </row>
        <row r="350">
          <cell r="AC350" t="str">
            <v>Wakefield</v>
          </cell>
          <cell r="AD350" t="str">
            <v>100317</v>
          </cell>
        </row>
        <row r="351">
          <cell r="AC351" t="str">
            <v>Walsall</v>
          </cell>
          <cell r="AD351" t="str">
            <v>100318</v>
          </cell>
        </row>
        <row r="352">
          <cell r="AC352" t="str">
            <v>Waltham Forest</v>
          </cell>
          <cell r="AD352" t="str">
            <v>100319</v>
          </cell>
        </row>
        <row r="353">
          <cell r="AC353" t="str">
            <v>Wandsworth</v>
          </cell>
          <cell r="AD353" t="str">
            <v>100320</v>
          </cell>
        </row>
        <row r="354">
          <cell r="AC354" t="str">
            <v>Warrington</v>
          </cell>
          <cell r="AD354" t="str">
            <v>100321</v>
          </cell>
        </row>
        <row r="355">
          <cell r="AC355" t="str">
            <v>Warwick</v>
          </cell>
          <cell r="AD355" t="str">
            <v>100322</v>
          </cell>
        </row>
        <row r="356">
          <cell r="AC356" t="str">
            <v>Warwickshire</v>
          </cell>
          <cell r="AD356" t="str">
            <v>100323</v>
          </cell>
        </row>
        <row r="357">
          <cell r="AC357" t="str">
            <v>Watford</v>
          </cell>
          <cell r="AD357" t="str">
            <v>100324</v>
          </cell>
        </row>
        <row r="358">
          <cell r="AC358" t="str">
            <v>Waveney</v>
          </cell>
          <cell r="AD358" t="str">
            <v>100325</v>
          </cell>
        </row>
        <row r="359">
          <cell r="AC359" t="str">
            <v>Waverley</v>
          </cell>
          <cell r="AD359" t="str">
            <v>100326</v>
          </cell>
        </row>
        <row r="360">
          <cell r="AC360" t="str">
            <v>Wealden</v>
          </cell>
          <cell r="AD360" t="str">
            <v>100327</v>
          </cell>
        </row>
        <row r="361">
          <cell r="AC361" t="str">
            <v>Wellingborough</v>
          </cell>
          <cell r="AD361" t="str">
            <v>100328</v>
          </cell>
        </row>
        <row r="362">
          <cell r="AC362" t="str">
            <v>Welwyn Hatfield</v>
          </cell>
          <cell r="AD362" t="str">
            <v>100329</v>
          </cell>
        </row>
        <row r="363">
          <cell r="AC363" t="str">
            <v>West Berkshire</v>
          </cell>
          <cell r="AD363" t="str">
            <v>100330</v>
          </cell>
        </row>
        <row r="364">
          <cell r="AC364" t="str">
            <v>West Devon</v>
          </cell>
          <cell r="AD364" t="str">
            <v>100399</v>
          </cell>
        </row>
        <row r="365">
          <cell r="AC365" t="str">
            <v>West Dorset</v>
          </cell>
          <cell r="AD365" t="str">
            <v>100401</v>
          </cell>
        </row>
        <row r="366">
          <cell r="AC366" t="str">
            <v>West Lancashire</v>
          </cell>
          <cell r="AD366" t="str">
            <v>100402</v>
          </cell>
        </row>
        <row r="367">
          <cell r="AC367" t="str">
            <v>West Lindsey</v>
          </cell>
          <cell r="AD367" t="str">
            <v>100403</v>
          </cell>
        </row>
        <row r="368">
          <cell r="AC368" t="str">
            <v>West Midlands</v>
          </cell>
          <cell r="AD368" t="str">
            <v>100404</v>
          </cell>
        </row>
        <row r="369">
          <cell r="AC369" t="str">
            <v>West Oxfordshire</v>
          </cell>
          <cell r="AD369" t="str">
            <v>100405</v>
          </cell>
        </row>
        <row r="370">
          <cell r="AC370" t="str">
            <v>West Somerset</v>
          </cell>
          <cell r="AD370" t="str">
            <v>100406</v>
          </cell>
        </row>
        <row r="371">
          <cell r="AC371" t="str">
            <v>West Sussex</v>
          </cell>
          <cell r="AD371" t="str">
            <v>100407</v>
          </cell>
        </row>
        <row r="372">
          <cell r="AC372" t="str">
            <v>West Yorkshire</v>
          </cell>
          <cell r="AD372" t="str">
            <v>100409</v>
          </cell>
        </row>
        <row r="373">
          <cell r="AC373" t="str">
            <v>Westminster</v>
          </cell>
          <cell r="AD373" t="str">
            <v>100410</v>
          </cell>
        </row>
        <row r="374">
          <cell r="AC374" t="str">
            <v>Weymouth and Portland</v>
          </cell>
          <cell r="AD374" t="str">
            <v>100499</v>
          </cell>
        </row>
        <row r="375">
          <cell r="AC375" t="str">
            <v>Wigan</v>
          </cell>
          <cell r="AD375" t="str">
            <v>100501</v>
          </cell>
        </row>
        <row r="376">
          <cell r="AC376" t="str">
            <v>Wiltshire</v>
          </cell>
          <cell r="AD376" t="str">
            <v>100503</v>
          </cell>
        </row>
        <row r="377">
          <cell r="AC377" t="str">
            <v>Winchester</v>
          </cell>
          <cell r="AD377" t="str">
            <v>100504</v>
          </cell>
        </row>
        <row r="378">
          <cell r="AC378" t="str">
            <v>Windsor and Maidenhead</v>
          </cell>
          <cell r="AD378" t="str">
            <v>100505</v>
          </cell>
        </row>
        <row r="379">
          <cell r="AC379" t="str">
            <v>Wirral</v>
          </cell>
          <cell r="AD379" t="str">
            <v>100506</v>
          </cell>
        </row>
        <row r="380">
          <cell r="AC380" t="str">
            <v>Woking</v>
          </cell>
          <cell r="AD380" t="str">
            <v>100508</v>
          </cell>
        </row>
        <row r="381">
          <cell r="AC381" t="str">
            <v>Wokingham</v>
          </cell>
          <cell r="AD381" t="str">
            <v>100509</v>
          </cell>
        </row>
        <row r="382">
          <cell r="AC382" t="str">
            <v>Wolverhampton</v>
          </cell>
          <cell r="AD382" t="str">
            <v>100510</v>
          </cell>
        </row>
        <row r="383">
          <cell r="AC383" t="str">
            <v>Worcester</v>
          </cell>
          <cell r="AD383" t="str">
            <v>100511</v>
          </cell>
        </row>
        <row r="384">
          <cell r="AC384" t="str">
            <v>Worcestershire</v>
          </cell>
          <cell r="AD384" t="str">
            <v>100599</v>
          </cell>
        </row>
        <row r="385">
          <cell r="AC385" t="str">
            <v>Worthing</v>
          </cell>
          <cell r="AD385" t="str">
            <v>100601</v>
          </cell>
        </row>
        <row r="386">
          <cell r="AC386" t="str">
            <v>Wychavon</v>
          </cell>
          <cell r="AD386" t="str">
            <v>100602</v>
          </cell>
        </row>
        <row r="387">
          <cell r="AC387" t="str">
            <v>Wycombe</v>
          </cell>
          <cell r="AD387" t="str">
            <v>100603</v>
          </cell>
        </row>
        <row r="388">
          <cell r="AC388" t="str">
            <v>Wyre</v>
          </cell>
          <cell r="AD388" t="str">
            <v>100604</v>
          </cell>
        </row>
        <row r="389">
          <cell r="AC389" t="str">
            <v>Wyre Forest</v>
          </cell>
          <cell r="AD389" t="str">
            <v>100606</v>
          </cell>
        </row>
        <row r="390">
          <cell r="AC390" t="str">
            <v>York</v>
          </cell>
          <cell r="AD390" t="str">
            <v>100607</v>
          </cell>
        </row>
        <row r="391">
          <cell r="AC391" t="str">
            <v>Scotland</v>
          </cell>
          <cell r="AD391" t="str">
            <v>100609</v>
          </cell>
        </row>
        <row r="392">
          <cell r="AC392" t="str">
            <v>Aberdeen City</v>
          </cell>
          <cell r="AD392" t="str">
            <v>100610</v>
          </cell>
        </row>
        <row r="393">
          <cell r="AC393" t="str">
            <v>Aberdeenshire</v>
          </cell>
          <cell r="AD393" t="str">
            <v>100699</v>
          </cell>
        </row>
        <row r="394">
          <cell r="AC394" t="str">
            <v>Angus</v>
          </cell>
          <cell r="AD394" t="str">
            <v>100701</v>
          </cell>
        </row>
        <row r="395">
          <cell r="AC395" t="str">
            <v>Argyll and Bute</v>
          </cell>
          <cell r="AD395" t="str">
            <v>100702</v>
          </cell>
        </row>
        <row r="396">
          <cell r="AC396" t="str">
            <v>Clackmannanshire</v>
          </cell>
          <cell r="AD396" t="str">
            <v>100703</v>
          </cell>
        </row>
        <row r="397">
          <cell r="AC397" t="str">
            <v>Comhairle nan Eilean Siar (Outer Hebrides)</v>
          </cell>
          <cell r="AD397" t="str">
            <v>100704</v>
          </cell>
        </row>
        <row r="398">
          <cell r="AC398" t="str">
            <v>Dumfries and Galloway</v>
          </cell>
          <cell r="AD398" t="str">
            <v>100705</v>
          </cell>
        </row>
        <row r="399">
          <cell r="AC399" t="str">
            <v>Dundee City</v>
          </cell>
          <cell r="AD399" t="str">
            <v>100707</v>
          </cell>
        </row>
        <row r="400">
          <cell r="AC400" t="str">
            <v>East Ayrshire</v>
          </cell>
          <cell r="AD400" t="str">
            <v>100708</v>
          </cell>
        </row>
        <row r="401">
          <cell r="AC401" t="str">
            <v>East Dunbartonshire</v>
          </cell>
          <cell r="AD401" t="str">
            <v>100799</v>
          </cell>
        </row>
        <row r="402">
          <cell r="AC402" t="str">
            <v>East Lothian</v>
          </cell>
          <cell r="AD402" t="str">
            <v>100804</v>
          </cell>
        </row>
        <row r="403">
          <cell r="AC403" t="str">
            <v>East Renfrewshire</v>
          </cell>
          <cell r="AD403" t="str">
            <v>100808</v>
          </cell>
        </row>
        <row r="404">
          <cell r="AC404" t="str">
            <v>Edinburgh, City of</v>
          </cell>
          <cell r="AD404" t="str">
            <v>100809</v>
          </cell>
        </row>
        <row r="405">
          <cell r="AC405" t="str">
            <v>Falkirk</v>
          </cell>
          <cell r="AD405" t="str">
            <v>100810</v>
          </cell>
        </row>
        <row r="406">
          <cell r="AC406" t="str">
            <v>Fife</v>
          </cell>
          <cell r="AD406" t="str">
            <v>100811</v>
          </cell>
        </row>
        <row r="407">
          <cell r="AC407" t="str">
            <v>Glasgow City</v>
          </cell>
          <cell r="AD407" t="str">
            <v>100812</v>
          </cell>
        </row>
        <row r="408">
          <cell r="AC408" t="str">
            <v>Highland</v>
          </cell>
          <cell r="AD408" t="str">
            <v>100813</v>
          </cell>
        </row>
        <row r="409">
          <cell r="AC409" t="str">
            <v>Inverclyde</v>
          </cell>
          <cell r="AD409" t="str">
            <v>100814</v>
          </cell>
        </row>
        <row r="410">
          <cell r="AC410" t="str">
            <v>Midlothian</v>
          </cell>
          <cell r="AD410" t="str">
            <v>100815</v>
          </cell>
        </row>
        <row r="411">
          <cell r="AC411" t="str">
            <v>Moray</v>
          </cell>
          <cell r="AD411" t="str">
            <v>100816</v>
          </cell>
        </row>
        <row r="412">
          <cell r="AC412" t="str">
            <v>North Ayrshire</v>
          </cell>
          <cell r="AD412" t="str">
            <v>100817</v>
          </cell>
        </row>
        <row r="413">
          <cell r="AC413" t="str">
            <v>North Lanarkshire</v>
          </cell>
          <cell r="AD413" t="str">
            <v>100818</v>
          </cell>
        </row>
        <row r="414">
          <cell r="AC414" t="str">
            <v>Orkney Islands</v>
          </cell>
          <cell r="AD414" t="str">
            <v>100819</v>
          </cell>
        </row>
        <row r="415">
          <cell r="AC415" t="str">
            <v>Perth and Kinross</v>
          </cell>
          <cell r="AD415" t="str">
            <v>100820</v>
          </cell>
        </row>
        <row r="416">
          <cell r="AC416" t="str">
            <v>Renfrewshire</v>
          </cell>
          <cell r="AD416" t="str">
            <v>100899</v>
          </cell>
        </row>
        <row r="417">
          <cell r="AC417" t="str">
            <v>Scottish Borders</v>
          </cell>
          <cell r="AD417" t="str">
            <v>100903</v>
          </cell>
        </row>
        <row r="418">
          <cell r="AC418" t="str">
            <v>Shetland Islands</v>
          </cell>
          <cell r="AD418" t="str">
            <v>100905</v>
          </cell>
        </row>
        <row r="419">
          <cell r="AC419" t="str">
            <v>South Ayrshire</v>
          </cell>
          <cell r="AD419" t="str">
            <v>100906</v>
          </cell>
        </row>
        <row r="420">
          <cell r="AC420" t="str">
            <v>South Lanarkshire</v>
          </cell>
          <cell r="AD420" t="str">
            <v>100907</v>
          </cell>
        </row>
        <row r="421">
          <cell r="AC421" t="str">
            <v>Stirling</v>
          </cell>
          <cell r="AD421" t="str">
            <v>100908</v>
          </cell>
        </row>
        <row r="422">
          <cell r="AC422" t="str">
            <v>West Dunbartonshire</v>
          </cell>
          <cell r="AD422" t="str">
            <v>100909</v>
          </cell>
        </row>
        <row r="423">
          <cell r="AC423" t="str">
            <v>West Lothian</v>
          </cell>
          <cell r="AD423" t="str">
            <v>100910</v>
          </cell>
        </row>
        <row r="424">
          <cell r="AC424" t="str">
            <v>Northern Ireland</v>
          </cell>
          <cell r="AD424" t="str">
            <v>100911</v>
          </cell>
        </row>
        <row r="425">
          <cell r="AC425" t="str">
            <v>Antrim</v>
          </cell>
          <cell r="AD425" t="str">
            <v>100912</v>
          </cell>
        </row>
        <row r="426">
          <cell r="AC426" t="str">
            <v>Ards</v>
          </cell>
          <cell r="AD426" t="str">
            <v>100913</v>
          </cell>
        </row>
        <row r="427">
          <cell r="AC427" t="str">
            <v>Armagh</v>
          </cell>
          <cell r="AD427" t="str">
            <v>100914</v>
          </cell>
        </row>
        <row r="428">
          <cell r="AC428" t="str">
            <v>Ballymena</v>
          </cell>
          <cell r="AD428" t="str">
            <v>100915</v>
          </cell>
        </row>
        <row r="429">
          <cell r="AC429" t="str">
            <v>Ballymoney</v>
          </cell>
          <cell r="AD429" t="str">
            <v>100916</v>
          </cell>
        </row>
        <row r="430">
          <cell r="AC430" t="str">
            <v>Belfast</v>
          </cell>
          <cell r="AD430" t="str">
            <v>100999</v>
          </cell>
        </row>
        <row r="431">
          <cell r="AC431" t="str">
            <v>Carrickfergus</v>
          </cell>
          <cell r="AD431" t="str">
            <v>101003</v>
          </cell>
        </row>
        <row r="432">
          <cell r="AC432" t="str">
            <v>Castlereagh</v>
          </cell>
          <cell r="AD432" t="str">
            <v>101005</v>
          </cell>
        </row>
        <row r="433">
          <cell r="AC433" t="str">
            <v>Coleraine</v>
          </cell>
          <cell r="AD433" t="str">
            <v>101006</v>
          </cell>
        </row>
        <row r="434">
          <cell r="AC434" t="str">
            <v>Cookstown</v>
          </cell>
          <cell r="AD434" t="str">
            <v>101007</v>
          </cell>
        </row>
        <row r="435">
          <cell r="AC435" t="str">
            <v>Craigavon</v>
          </cell>
          <cell r="AD435" t="str">
            <v>101008</v>
          </cell>
        </row>
        <row r="436">
          <cell r="AC436" t="str">
            <v>Derry</v>
          </cell>
          <cell r="AD436" t="str">
            <v>101009</v>
          </cell>
        </row>
        <row r="437">
          <cell r="AC437" t="str">
            <v>Down</v>
          </cell>
          <cell r="AD437" t="str">
            <v>101010</v>
          </cell>
        </row>
        <row r="438">
          <cell r="AC438" t="str">
            <v>Dungannon</v>
          </cell>
          <cell r="AD438" t="str">
            <v>101011</v>
          </cell>
        </row>
        <row r="439">
          <cell r="AC439" t="str">
            <v>Fermanagh</v>
          </cell>
          <cell r="AD439" t="str">
            <v>101012</v>
          </cell>
        </row>
        <row r="440">
          <cell r="AC440" t="str">
            <v>Larne</v>
          </cell>
          <cell r="AD440" t="str">
            <v>101013</v>
          </cell>
        </row>
        <row r="441">
          <cell r="AC441" t="str">
            <v>Limavady</v>
          </cell>
          <cell r="AD441" t="str">
            <v>101014</v>
          </cell>
        </row>
        <row r="442">
          <cell r="AC442" t="str">
            <v>Lisburn</v>
          </cell>
          <cell r="AD442" t="str">
            <v>101015</v>
          </cell>
        </row>
        <row r="443">
          <cell r="AC443" t="str">
            <v>Magherafelt</v>
          </cell>
          <cell r="AD443" t="str">
            <v>101016</v>
          </cell>
        </row>
        <row r="444">
          <cell r="AC444" t="str">
            <v>Moyle</v>
          </cell>
          <cell r="AD444" t="str">
            <v>101099</v>
          </cell>
        </row>
        <row r="445">
          <cell r="AC445" t="str">
            <v>Newry and Mourne</v>
          </cell>
          <cell r="AD445" t="str">
            <v>101103</v>
          </cell>
        </row>
        <row r="446">
          <cell r="AC446" t="str">
            <v>Newtownabbey</v>
          </cell>
          <cell r="AD446" t="str">
            <v>101105</v>
          </cell>
        </row>
        <row r="447">
          <cell r="AC447" t="str">
            <v>North Down</v>
          </cell>
          <cell r="AD447" t="str">
            <v>101109</v>
          </cell>
        </row>
        <row r="448">
          <cell r="AC448" t="str">
            <v>Omagh</v>
          </cell>
          <cell r="AD448" t="str">
            <v>101110</v>
          </cell>
        </row>
        <row r="449">
          <cell r="AC449" t="str">
            <v>Strabane</v>
          </cell>
          <cell r="AD449" t="str">
            <v>101111</v>
          </cell>
        </row>
        <row r="450">
          <cell r="AC450" t="str">
            <v>Other</v>
          </cell>
          <cell r="AD450" t="str">
            <v>101112</v>
          </cell>
        </row>
        <row r="451">
          <cell r="AC451" t="str">
            <v>Non UK destination</v>
          </cell>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refreshError="1"/>
      <sheetData sheetId="1" refreshError="1"/>
      <sheetData sheetId="2">
        <row r="8">
          <cell r="AB8" t="str">
            <v>Yes</v>
          </cell>
          <cell r="AD8" t="str">
            <v>010101</v>
          </cell>
          <cell r="AE8" t="str">
            <v>D04 Surface impoundment</v>
          </cell>
        </row>
        <row r="9">
          <cell r="AD9" t="str">
            <v>010102</v>
          </cell>
          <cell r="AE9" t="str">
            <v>D05 Landfill directive compliant landfill</v>
          </cell>
        </row>
        <row r="10">
          <cell r="AD10" t="str">
            <v>010304</v>
          </cell>
          <cell r="AE10" t="str">
            <v>D05.01 Inert waste landfill</v>
          </cell>
        </row>
        <row r="11">
          <cell r="AD11" t="str">
            <v>010305</v>
          </cell>
          <cell r="AE11" t="str">
            <v>D05.02 Non hazardous waste landfill</v>
          </cell>
        </row>
        <row r="12">
          <cell r="AD12" t="str">
            <v>010306</v>
          </cell>
          <cell r="AE12" t="str">
            <v>D05.03 Hazardous waste landfill</v>
          </cell>
        </row>
        <row r="13">
          <cell r="AD13" t="str">
            <v>010307</v>
          </cell>
          <cell r="AE13" t="str">
            <v>D05.04 Spoil heaps of mining, quarrying, etc waste</v>
          </cell>
        </row>
        <row r="14">
          <cell r="AD14" t="str">
            <v>010308</v>
          </cell>
          <cell r="AE14" t="str">
            <v>D08 Biological treatment for the purpose of disposal</v>
          </cell>
        </row>
        <row r="15">
          <cell r="AD15" t="str">
            <v>010309</v>
          </cell>
          <cell r="AE15" t="str">
            <v>D08.01 Mechanical-biological treatment</v>
          </cell>
        </row>
        <row r="16">
          <cell r="AD16" t="str">
            <v>010399</v>
          </cell>
          <cell r="AE16" t="str">
            <v>D09 Physical / physico-chemical treatment of waste prior to any other disposal operation.</v>
          </cell>
        </row>
        <row r="17">
          <cell r="AD17" t="str">
            <v>010407</v>
          </cell>
          <cell r="AE17" t="str">
            <v>D10 Incineration on land for the purposes of disposal</v>
          </cell>
        </row>
        <row r="18">
          <cell r="AD18" t="str">
            <v>010408</v>
          </cell>
          <cell r="AE18" t="str">
            <v>D10.01 Municipal waste incineration</v>
          </cell>
        </row>
        <row r="19">
          <cell r="AD19" t="str">
            <v>010409</v>
          </cell>
          <cell r="AE19" t="str">
            <v>D10.02 Sewage sludge incineration</v>
          </cell>
        </row>
        <row r="20">
          <cell r="AD20" t="str">
            <v>010410</v>
          </cell>
          <cell r="AE20" t="str">
            <v>D10.03 Hazardous waste incineration</v>
          </cell>
        </row>
        <row r="21">
          <cell r="AD21" t="str">
            <v>010411</v>
          </cell>
          <cell r="AE21" t="str">
            <v>D10.04 Clinical waste incineration</v>
          </cell>
        </row>
        <row r="22">
          <cell r="AD22" t="str">
            <v>010412</v>
          </cell>
          <cell r="AE22" t="str">
            <v>D10.05 Co-incineration of organically contaminated waste water and sludge at power stations / other incinerators</v>
          </cell>
        </row>
        <row r="23">
          <cell r="AD23" t="str">
            <v>010413</v>
          </cell>
          <cell r="AE23" t="str">
            <v>D10.06 Incineration of carcasses and other animal by-products</v>
          </cell>
        </row>
        <row r="24">
          <cell r="AD24" t="str">
            <v>010499</v>
          </cell>
          <cell r="AE24" t="str">
            <v>D10.07 Thermal treatment of soil: direct incineration at high temperatures</v>
          </cell>
        </row>
        <row r="25">
          <cell r="AD25" t="str">
            <v>010504</v>
          </cell>
          <cell r="AE25" t="str">
            <v>D12 Permanent storage (e.g. emplacement of containers in a mine etc) – underground rather than surface storage</v>
          </cell>
        </row>
        <row r="26">
          <cell r="AD26" t="str">
            <v>010505</v>
          </cell>
          <cell r="AE26" t="str">
            <v>D13 Blending or mixing prior to submission to any disposal operation numbered D1 to D12</v>
          </cell>
        </row>
        <row r="27">
          <cell r="AD27" t="str">
            <v>010506</v>
          </cell>
          <cell r="AE27" t="str">
            <v>D14 Repackaging prior to submission to any of the operations numbered D1 to D13 i.e. bulking up transfer stations prior to disposal.</v>
          </cell>
        </row>
        <row r="28">
          <cell r="AD28" t="str">
            <v>010507</v>
          </cell>
          <cell r="AE28" t="str">
            <v>D15 Temporary storage of waste pending any of the operations numbered D1 to D14 (excluding temporary storage, pending collection, on the site where it is produced)</v>
          </cell>
        </row>
        <row r="29">
          <cell r="AD29" t="str">
            <v>010508</v>
          </cell>
          <cell r="AE29" t="str">
            <v>R01 Incineration of waste for use principally as a fuel or other means to generate energy</v>
          </cell>
        </row>
        <row r="30">
          <cell r="AD30" t="str">
            <v>010599</v>
          </cell>
          <cell r="AE30" t="str">
            <v>R01.01 Co-incineration of high-calorific wastes in cement kilns</v>
          </cell>
        </row>
        <row r="31">
          <cell r="AD31" t="str">
            <v>020101</v>
          </cell>
          <cell r="AE31" t="str">
            <v>R01.02 Use of high calorific waste in blast furnaces as energy source and reduction agent</v>
          </cell>
        </row>
        <row r="32">
          <cell r="AD32" t="str">
            <v>020102</v>
          </cell>
          <cell r="AE32" t="str">
            <v>R01.03 Co-incineration of refused derived fuel (RDF) and other waste in power stations and other industrial incineration plant.</v>
          </cell>
        </row>
        <row r="33">
          <cell r="AD33" t="str">
            <v>020103</v>
          </cell>
          <cell r="AE33" t="str">
            <v>R01.04 Incineration of paper sludge or other high calorific waste types in the paper industry.</v>
          </cell>
        </row>
        <row r="34">
          <cell r="AD34" t="str">
            <v>020104</v>
          </cell>
          <cell r="AE34" t="str">
            <v>R01.05 Pyrolysis of organic wastes.</v>
          </cell>
        </row>
        <row r="35">
          <cell r="AD35" t="str">
            <v>020106</v>
          </cell>
          <cell r="AE35" t="str">
            <v>R01.06 Gasification (thermal treatment) of municipal waste (SVZ process)</v>
          </cell>
        </row>
        <row r="36">
          <cell r="AD36" t="str">
            <v>020107</v>
          </cell>
          <cell r="AE36" t="str">
            <v>R02 Solvent recovery</v>
          </cell>
        </row>
        <row r="37">
          <cell r="AD37" t="str">
            <v>020108</v>
          </cell>
          <cell r="AE37" t="str">
            <v>R03 organic materials recovery activities</v>
          </cell>
        </row>
        <row r="38">
          <cell r="AD38" t="str">
            <v>020109</v>
          </cell>
          <cell r="AE38" t="str">
            <v>R03.01 Sorting organic wastes for recovery</v>
          </cell>
        </row>
        <row r="39">
          <cell r="AD39" t="str">
            <v>020110</v>
          </cell>
          <cell r="AE39" t="str">
            <v>R03.01.01 sorting waste Paper</v>
          </cell>
        </row>
        <row r="40">
          <cell r="AD40" t="str">
            <v>020199</v>
          </cell>
          <cell r="AE40" t="str">
            <v>R03.01.02 sorting waste Plastic</v>
          </cell>
        </row>
        <row r="41">
          <cell r="AD41" t="str">
            <v>020201</v>
          </cell>
          <cell r="AE41" t="str">
            <v>R03.01.03 sorting waste Wood</v>
          </cell>
        </row>
        <row r="42">
          <cell r="AD42" t="str">
            <v>020202</v>
          </cell>
          <cell r="AE42" t="str">
            <v>R03.01.04 sorting Green/garden waste</v>
          </cell>
        </row>
        <row r="43">
          <cell r="AD43" t="str">
            <v>020203</v>
          </cell>
          <cell r="AE43" t="str">
            <v>R03.01.05 sorting Kitchen/garden waste</v>
          </cell>
        </row>
        <row r="44">
          <cell r="AD44" t="str">
            <v>020204</v>
          </cell>
          <cell r="AE44" t="str">
            <v>R03.01.06 sorting waste Clothing/textiles</v>
          </cell>
        </row>
        <row r="45">
          <cell r="AD45" t="str">
            <v>020299</v>
          </cell>
          <cell r="AE45" t="str">
            <v>R03.01.07 sorting waste Wood/plastic/textile furniture</v>
          </cell>
        </row>
        <row r="46">
          <cell r="AD46" t="str">
            <v>020301</v>
          </cell>
          <cell r="AE46" t="str">
            <v>R03.02 Composting</v>
          </cell>
        </row>
        <row r="47">
          <cell r="AD47" t="str">
            <v>020302</v>
          </cell>
          <cell r="AE47" t="str">
            <v>R03.02.01 Open windrow composting (green waste)</v>
          </cell>
        </row>
        <row r="48">
          <cell r="AD48" t="str">
            <v>020303</v>
          </cell>
          <cell r="AE48" t="str">
            <v>R03.02.02 In-vessel composting (green and kitchen waste)</v>
          </cell>
        </row>
        <row r="49">
          <cell r="AD49" t="str">
            <v>020304</v>
          </cell>
          <cell r="AE49" t="str">
            <v>R03.03 Anaerobic digestion (green and kitchen waste)</v>
          </cell>
        </row>
        <row r="50">
          <cell r="AD50" t="str">
            <v>020305</v>
          </cell>
          <cell r="AE50" t="str">
            <v>R03.04 Mechanical Processing</v>
          </cell>
        </row>
        <row r="51">
          <cell r="AD51" t="str">
            <v>020399</v>
          </cell>
          <cell r="AE51" t="str">
            <v>R03.04.01 Mechanical reprocessing of plastic waste e.g. re-granulation</v>
          </cell>
        </row>
        <row r="52">
          <cell r="AD52" t="str">
            <v>020401</v>
          </cell>
          <cell r="AE52" t="str">
            <v>R03.04.02 Mechanical reprocessing of wood (for recycling/energy recovery)</v>
          </cell>
        </row>
        <row r="53">
          <cell r="AD53" t="str">
            <v>020402</v>
          </cell>
          <cell r="AE53" t="str">
            <v>R03.04.03 Mechanical reprocessing for production of refuse derived fuel</v>
          </cell>
        </row>
        <row r="54">
          <cell r="AD54" t="str">
            <v>020403</v>
          </cell>
          <cell r="AE54" t="str">
            <v>R03.04.04 Mechanical reprocessing of kitchen/canteen waste</v>
          </cell>
        </row>
        <row r="55">
          <cell r="AD55" t="str">
            <v>020499</v>
          </cell>
          <cell r="AE55" t="str">
            <v>R03.05 Mechanical-biological stabilisation (e.g. dry-stabilate process)</v>
          </cell>
        </row>
        <row r="56">
          <cell r="AD56" t="str">
            <v>020501</v>
          </cell>
          <cell r="AE56" t="str">
            <v>R03.06 Mechanical-physical stabilisation</v>
          </cell>
        </row>
        <row r="57">
          <cell r="AD57" t="str">
            <v>020502</v>
          </cell>
          <cell r="AE57" t="str">
            <v>R03.07 Recycling</v>
          </cell>
        </row>
        <row r="58">
          <cell r="AD58" t="str">
            <v>020599</v>
          </cell>
          <cell r="AE58" t="str">
            <v>R03.07.01 Recycling of waste paper and board (manufacture of new products)</v>
          </cell>
        </row>
        <row r="59">
          <cell r="AD59" t="str">
            <v>020601</v>
          </cell>
          <cell r="AE59" t="str">
            <v>R03.07.02 Recycling of plastics (manufacture of new products)</v>
          </cell>
        </row>
        <row r="60">
          <cell r="AD60" t="str">
            <v>020602</v>
          </cell>
          <cell r="AE60" t="str">
            <v>R03.07.03 Recycling of wood (manufacture of fibreboard etc)</v>
          </cell>
        </row>
        <row r="61">
          <cell r="AD61" t="str">
            <v>020603</v>
          </cell>
          <cell r="AE61" t="str">
            <v>R3.10 Repair/refurbishment/cleaning etc for re-use (eg clothing, furniture, wood, etc)</v>
          </cell>
        </row>
        <row r="62">
          <cell r="AD62" t="str">
            <v>020699</v>
          </cell>
          <cell r="AE62" t="str">
            <v>R04 Metal recovery activities</v>
          </cell>
        </row>
        <row r="63">
          <cell r="AD63" t="str">
            <v>020701</v>
          </cell>
          <cell r="AE63" t="str">
            <v>R04.01 Sorting metals</v>
          </cell>
        </row>
        <row r="64">
          <cell r="AD64" t="str">
            <v>020702</v>
          </cell>
          <cell r="AE64" t="str">
            <v>R04.01.01 Metal packaging i.e. Cans</v>
          </cell>
        </row>
        <row r="65">
          <cell r="AD65" t="str">
            <v>020703</v>
          </cell>
          <cell r="AE65" t="str">
            <v>R04.01.02 Other metals</v>
          </cell>
        </row>
        <row r="66">
          <cell r="AD66" t="str">
            <v>020704</v>
          </cell>
          <cell r="AE66" t="str">
            <v>R04.02 Mechanical Processing</v>
          </cell>
        </row>
        <row r="67">
          <cell r="AD67" t="str">
            <v>020705</v>
          </cell>
          <cell r="AE67" t="str">
            <v>R04.02.01 Mechanical reprocessing of WEEE</v>
          </cell>
        </row>
        <row r="68">
          <cell r="AD68" t="str">
            <v>020799</v>
          </cell>
          <cell r="AE68" t="str">
            <v>R04.02.02 Mechanical reprocessing/treatment facilities for ELV</v>
          </cell>
        </row>
        <row r="69">
          <cell r="AD69" t="str">
            <v>030101</v>
          </cell>
          <cell r="AE69" t="str">
            <v>R04.02.03 Mechanical reprocessing of ferrous and non-ferrous metals</v>
          </cell>
        </row>
        <row r="70">
          <cell r="AD70" t="str">
            <v>030104</v>
          </cell>
          <cell r="AE70" t="str">
            <v>R04.03 Physico-chemical treatment</v>
          </cell>
        </row>
        <row r="71">
          <cell r="AD71" t="str">
            <v>030105</v>
          </cell>
          <cell r="AE71" t="str">
            <v>R04.03.01 Vacuum distillation to recover Nickel, Cadmium and Iron from NiCad batteries &amp; separation of mercury from button cells for battery recycling</v>
          </cell>
        </row>
        <row r="72">
          <cell r="AD72" t="str">
            <v>030199</v>
          </cell>
          <cell r="AE72" t="str">
            <v>R04.03.02 Treatment of photo-chemicals e.g. electrolytic recovery of silver from fixer solutions etc.</v>
          </cell>
        </row>
        <row r="73">
          <cell r="AD73" t="str">
            <v>030201</v>
          </cell>
          <cell r="AE73" t="str">
            <v>R04.04 Thermal treatment to regenerate metal waste e.g. oil contaminated metals, cables, containers etc.</v>
          </cell>
        </row>
        <row r="74">
          <cell r="AD74" t="str">
            <v>030202</v>
          </cell>
          <cell r="AE74" t="str">
            <v>R04.05 Recycling metal in product manufacture</v>
          </cell>
        </row>
        <row r="75">
          <cell r="AD75" t="str">
            <v>030203</v>
          </cell>
          <cell r="AE75" t="str">
            <v>R04.05.01 Recycling scrap metal in sintering plants, steel production.</v>
          </cell>
        </row>
        <row r="76">
          <cell r="AD76" t="str">
            <v>030204</v>
          </cell>
          <cell r="AE76" t="str">
            <v>R04.05.02 Recycling recovered metals e.g. in battery production</v>
          </cell>
        </row>
        <row r="77">
          <cell r="AD77" t="str">
            <v>030205</v>
          </cell>
          <cell r="AE77" t="str">
            <v>R04.06 Repair / refurbishment / cleaning etc for reuse (e.g. mechanical components, complete products</v>
          </cell>
        </row>
        <row r="78">
          <cell r="AD78" t="str">
            <v>030299</v>
          </cell>
          <cell r="AE78" t="str">
            <v>R05 recovery of inorganic wastes</v>
          </cell>
        </row>
        <row r="79">
          <cell r="AD79" t="str">
            <v>030301</v>
          </cell>
          <cell r="AE79" t="str">
            <v>R05.01 Bulking up glass</v>
          </cell>
        </row>
        <row r="80">
          <cell r="AD80" t="str">
            <v>030302</v>
          </cell>
          <cell r="AE80" t="str">
            <v>R05.01.01 Sorting glass</v>
          </cell>
        </row>
        <row r="81">
          <cell r="AD81" t="str">
            <v>030305</v>
          </cell>
          <cell r="AE81" t="str">
            <v>R05.02 Biological soil treatment</v>
          </cell>
        </row>
        <row r="82">
          <cell r="AD82" t="str">
            <v>030307</v>
          </cell>
          <cell r="AE82" t="str">
            <v>R05.03 Mechanical reprocessing of industrial wastes</v>
          </cell>
        </row>
        <row r="83">
          <cell r="AD83" t="str">
            <v>030308</v>
          </cell>
          <cell r="AE83" t="str">
            <v>R05.03.01 Mechanical reprocessing of mineral C&amp;D waste/ roadworks waste</v>
          </cell>
        </row>
        <row r="84">
          <cell r="AD84" t="str">
            <v>030309</v>
          </cell>
          <cell r="AE84" t="str">
            <v>R05.03.02 Mechanical reprocessing of mixed C&amp;D waste</v>
          </cell>
        </row>
        <row r="85">
          <cell r="AD85" t="str">
            <v>030310</v>
          </cell>
          <cell r="AE85" t="str">
            <v>R05.03.03 Mechanical reprocessing plant for asphalt mixing</v>
          </cell>
        </row>
        <row r="86">
          <cell r="AD86" t="str">
            <v>030311</v>
          </cell>
          <cell r="AE86" t="str">
            <v>R05.03.04 Mechanical reprocessing of WEEE cathode ray tubes, discharge lamps, etc,</v>
          </cell>
        </row>
        <row r="87">
          <cell r="AD87" t="str">
            <v>030399</v>
          </cell>
          <cell r="AE87" t="str">
            <v>R05.03.05 Mechanical reprocessing of industrial mineral wastes</v>
          </cell>
        </row>
        <row r="88">
          <cell r="AD88" t="str">
            <v>040101</v>
          </cell>
          <cell r="AE88" t="str">
            <v>R05.04 Chemical-physical treatment e.g. soil washing</v>
          </cell>
        </row>
        <row r="89">
          <cell r="AD89" t="str">
            <v>040102</v>
          </cell>
          <cell r="AE89" t="str">
            <v>R05.05 Thermal treatment of inorganic wastes</v>
          </cell>
        </row>
        <row r="90">
          <cell r="AD90" t="str">
            <v>040103</v>
          </cell>
          <cell r="AE90" t="str">
            <v>R05.05.01 Thermal treatment of non-metallic mineral wastes e.g. regeneration of castling moulds.</v>
          </cell>
        </row>
        <row r="91">
          <cell r="AD91" t="str">
            <v>040104</v>
          </cell>
          <cell r="AE91" t="str">
            <v>R05.05.02 Thermal soil treatment at medium temperatures e.g. degasification, gasification.</v>
          </cell>
        </row>
        <row r="92">
          <cell r="AD92" t="str">
            <v>040105</v>
          </cell>
          <cell r="AE92" t="str">
            <v>R05.06 Manufacture of new products from inorganic waste</v>
          </cell>
        </row>
        <row r="93">
          <cell r="AD93" t="str">
            <v>040106</v>
          </cell>
          <cell r="AE93" t="str">
            <v>R05.06.01 Recycling of glass</v>
          </cell>
        </row>
        <row r="94">
          <cell r="AD94" t="str">
            <v>040107</v>
          </cell>
          <cell r="AE94" t="str">
            <v>R05.06.02 Manufacture of building materials.</v>
          </cell>
        </row>
        <row r="95">
          <cell r="AD95" t="str">
            <v>040108</v>
          </cell>
          <cell r="AE95" t="str">
            <v>R05.07 Use of inorganic waste</v>
          </cell>
        </row>
        <row r="96">
          <cell r="AD96" t="str">
            <v>040109</v>
          </cell>
          <cell r="AE96" t="str">
            <v>R05.07.01 Use of iron-oxide waste as raw material in cement kiln.</v>
          </cell>
        </row>
        <row r="97">
          <cell r="AD97" t="str">
            <v>040199</v>
          </cell>
          <cell r="AE97" t="str">
            <v>R05.07.02 Use of lime containing waste as raw material in cement kiln.</v>
          </cell>
        </row>
        <row r="98">
          <cell r="AD98" t="str">
            <v>040209</v>
          </cell>
          <cell r="AE98" t="str">
            <v>R05.07.03 Use of lime containing waste as absorbent for emission reduction.</v>
          </cell>
        </row>
        <row r="99">
          <cell r="AD99" t="str">
            <v>040210</v>
          </cell>
          <cell r="AE99" t="str">
            <v>R05.07.04 Use in construction of roads and motorways.</v>
          </cell>
        </row>
        <row r="100">
          <cell r="AD100" t="str">
            <v>040214</v>
          </cell>
          <cell r="AE100" t="str">
            <v>R05.07.05 Use in construction of roads on landfills.</v>
          </cell>
        </row>
        <row r="101">
          <cell r="AD101" t="str">
            <v>040215</v>
          </cell>
          <cell r="AE101" t="str">
            <v>R05.07.06 Use for backfilling quarries, clay pits etc.</v>
          </cell>
        </row>
        <row r="102">
          <cell r="AD102" t="str">
            <v>040216</v>
          </cell>
          <cell r="AE102" t="str">
            <v>R05.07.07 Use as a mine sealant.</v>
          </cell>
        </row>
        <row r="103">
          <cell r="AD103" t="str">
            <v>040217</v>
          </cell>
          <cell r="AE103" t="str">
            <v>R05.08 Repair / refurbishment of other inorganic compounds</v>
          </cell>
        </row>
        <row r="104">
          <cell r="AD104" t="str">
            <v>040219</v>
          </cell>
          <cell r="AE104" t="str">
            <v>R06 Regeneration of acids and bases</v>
          </cell>
        </row>
        <row r="105">
          <cell r="AD105" t="str">
            <v>040220</v>
          </cell>
          <cell r="AE105" t="str">
            <v>R07 Recovery of components used for pollution abatement</v>
          </cell>
        </row>
        <row r="106">
          <cell r="AD106" t="str">
            <v>040221</v>
          </cell>
          <cell r="AE106" t="str">
            <v>R08 Recovery of components from catalysts</v>
          </cell>
        </row>
        <row r="107">
          <cell r="AD107" t="str">
            <v>040222</v>
          </cell>
          <cell r="AE107" t="str">
            <v>R09 Oil refining or other reuses of waste oil</v>
          </cell>
        </row>
        <row r="108">
          <cell r="AD108" t="str">
            <v>040299</v>
          </cell>
          <cell r="AE108" t="str">
            <v>R10 Land treatment resulting in benefit to agriculture or ecological improvement</v>
          </cell>
        </row>
        <row r="109">
          <cell r="AD109" t="str">
            <v>050102</v>
          </cell>
          <cell r="AE109" t="str">
            <v>R10.01 Use of waste for construction in the recultivation of landfills or contaminated sites, construction of noise barriers etc.</v>
          </cell>
        </row>
        <row r="110">
          <cell r="AD110" t="str">
            <v>050103</v>
          </cell>
          <cell r="AE110" t="str">
            <v>R10.02 Use of organic or inorganic wastes spread to land as fertiliser or soil improver.</v>
          </cell>
        </row>
        <row r="111">
          <cell r="AD111" t="str">
            <v>050104</v>
          </cell>
          <cell r="AE111" t="str">
            <v>R11 Use of waste obtained from any of the recovery operations R1 to R10.</v>
          </cell>
        </row>
        <row r="112">
          <cell r="AD112" t="str">
            <v>050105</v>
          </cell>
          <cell r="AE112" t="str">
            <v>R12 Sorting of wastes before any recovery operation R1 to R10 (other than R3 to R5)</v>
          </cell>
        </row>
        <row r="113">
          <cell r="AD113" t="str">
            <v>050106</v>
          </cell>
          <cell r="AE113" t="str">
            <v>R13 Temporary storage of wastes pending any other recovery operation (excluding temporary storage, pending collection, on the site where it is produced).</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str">
            <v>070208</v>
          </cell>
        </row>
        <row r="196">
          <cell r="AD196" t="str">
            <v>070209</v>
          </cell>
        </row>
        <row r="197">
          <cell r="AD197" t="str">
            <v>070210</v>
          </cell>
        </row>
        <row r="198">
          <cell r="AD198" t="str">
            <v>070211</v>
          </cell>
        </row>
        <row r="199">
          <cell r="AD199" t="str">
            <v>070212</v>
          </cell>
        </row>
        <row r="200">
          <cell r="AD200" t="str">
            <v>070213</v>
          </cell>
        </row>
        <row r="201">
          <cell r="AD201" t="str">
            <v>070214</v>
          </cell>
        </row>
        <row r="202">
          <cell r="AD202" t="str">
            <v>070215</v>
          </cell>
        </row>
        <row r="203">
          <cell r="AD203" t="str">
            <v>070216</v>
          </cell>
        </row>
        <row r="204">
          <cell r="AD204" t="str">
            <v>070217</v>
          </cell>
        </row>
        <row r="205">
          <cell r="AD205" t="str">
            <v>070299</v>
          </cell>
        </row>
        <row r="206">
          <cell r="AD206" t="str">
            <v>070301</v>
          </cell>
        </row>
        <row r="207">
          <cell r="AD207" t="str">
            <v>070303</v>
          </cell>
        </row>
        <row r="208">
          <cell r="AD208" t="str">
            <v>070304</v>
          </cell>
        </row>
        <row r="209">
          <cell r="AD209" t="str">
            <v>070307</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refreshError="1"/>
      <sheetData sheetId="1" refreshError="1"/>
      <sheetData sheetId="2" refreshError="1"/>
      <sheetData sheetId="3">
        <row r="8">
          <cell r="AF8" t="str">
            <v>Wales</v>
          </cell>
        </row>
        <row r="9">
          <cell r="AF9" t="str">
            <v>Blaenau Gwent</v>
          </cell>
        </row>
        <row r="10">
          <cell r="AF10" t="str">
            <v>Bridgend</v>
          </cell>
        </row>
        <row r="11">
          <cell r="AF11" t="str">
            <v>Caerphilly</v>
          </cell>
        </row>
        <row r="12">
          <cell r="AF12" t="str">
            <v>Cardiff</v>
          </cell>
        </row>
        <row r="13">
          <cell r="AF13" t="str">
            <v>Carmarthenshire</v>
          </cell>
        </row>
        <row r="14">
          <cell r="AF14" t="str">
            <v>Ceredigion</v>
          </cell>
        </row>
        <row r="15">
          <cell r="AF15" t="str">
            <v>Conwy</v>
          </cell>
        </row>
        <row r="16">
          <cell r="AF16" t="str">
            <v>Denbighshire</v>
          </cell>
        </row>
        <row r="17">
          <cell r="AF17" t="str">
            <v>Flintshire</v>
          </cell>
        </row>
        <row r="18">
          <cell r="AF18" t="str">
            <v>Gwynedd</v>
          </cell>
        </row>
        <row r="19">
          <cell r="AF19" t="str">
            <v>Isle of Anglesey</v>
          </cell>
        </row>
        <row r="20">
          <cell r="AF20" t="str">
            <v>Merthyr Tydfil</v>
          </cell>
        </row>
        <row r="21">
          <cell r="AF21" t="str">
            <v>Monmouthshire</v>
          </cell>
        </row>
        <row r="22">
          <cell r="AF22" t="str">
            <v>Neath Port Talbot</v>
          </cell>
        </row>
        <row r="23">
          <cell r="AF23" t="str">
            <v>Newport</v>
          </cell>
        </row>
        <row r="24">
          <cell r="AF24" t="str">
            <v>Pembrokeshire</v>
          </cell>
        </row>
        <row r="25">
          <cell r="AF25" t="str">
            <v>Powys</v>
          </cell>
        </row>
        <row r="26">
          <cell r="AF26" t="str">
            <v>Rhondda Cynon Taf</v>
          </cell>
        </row>
        <row r="27">
          <cell r="AF27" t="str">
            <v>Swansea</v>
          </cell>
        </row>
        <row r="28">
          <cell r="AF28" t="str">
            <v>Torfaen</v>
          </cell>
        </row>
        <row r="29">
          <cell r="AF29" t="str">
            <v>Vale of Glamorgan</v>
          </cell>
        </row>
        <row r="30">
          <cell r="AF30" t="str">
            <v>Wrexham</v>
          </cell>
        </row>
        <row r="31">
          <cell r="AF31" t="str">
            <v>England</v>
          </cell>
        </row>
        <row r="32">
          <cell r="AF32" t="str">
            <v>Adur</v>
          </cell>
        </row>
        <row r="33">
          <cell r="AF33" t="str">
            <v>Allerdale</v>
          </cell>
        </row>
        <row r="34">
          <cell r="AF34" t="str">
            <v>Amber Valley</v>
          </cell>
        </row>
        <row r="35">
          <cell r="AF35" t="str">
            <v>Arun</v>
          </cell>
        </row>
        <row r="36">
          <cell r="AF36" t="str">
            <v>Ashfield</v>
          </cell>
        </row>
        <row r="37">
          <cell r="AF37" t="str">
            <v>Ashford</v>
          </cell>
        </row>
        <row r="38">
          <cell r="AF38" t="str">
            <v>Aylesbury Vale</v>
          </cell>
        </row>
        <row r="39">
          <cell r="AF39" t="str">
            <v>Babergh</v>
          </cell>
        </row>
        <row r="40">
          <cell r="AF40" t="str">
            <v>Barking and Dagenham</v>
          </cell>
        </row>
        <row r="41">
          <cell r="AF41" t="str">
            <v>Barnet</v>
          </cell>
        </row>
        <row r="42">
          <cell r="AF42" t="str">
            <v>Barnsley</v>
          </cell>
        </row>
        <row r="43">
          <cell r="AF43" t="str">
            <v>Barrow-in-Furness</v>
          </cell>
        </row>
        <row r="44">
          <cell r="AF44" t="str">
            <v>Basildon</v>
          </cell>
        </row>
        <row r="45">
          <cell r="AF45" t="str">
            <v>Basingstoke and Deane</v>
          </cell>
        </row>
        <row r="46">
          <cell r="AF46" t="str">
            <v>Bassetlaw</v>
          </cell>
        </row>
        <row r="47">
          <cell r="AF47" t="str">
            <v>Bath and North East Somerset</v>
          </cell>
        </row>
        <row r="48">
          <cell r="AF48" t="str">
            <v>Bedford</v>
          </cell>
        </row>
        <row r="49">
          <cell r="AF49" t="str">
            <v>Bexley</v>
          </cell>
        </row>
        <row r="50">
          <cell r="AF50" t="str">
            <v>Birmingham</v>
          </cell>
        </row>
        <row r="51">
          <cell r="AF51" t="str">
            <v>Blaby</v>
          </cell>
        </row>
        <row r="52">
          <cell r="AF52" t="str">
            <v>Blackburn with Darwen</v>
          </cell>
        </row>
        <row r="53">
          <cell r="AF53" t="str">
            <v>Blackpool</v>
          </cell>
        </row>
        <row r="54">
          <cell r="AF54" t="str">
            <v>Bolsover</v>
          </cell>
        </row>
        <row r="55">
          <cell r="AF55" t="str">
            <v>Bolton</v>
          </cell>
        </row>
        <row r="56">
          <cell r="AF56" t="str">
            <v>Boston</v>
          </cell>
        </row>
        <row r="57">
          <cell r="AF57" t="str">
            <v>Bournemouth</v>
          </cell>
        </row>
        <row r="58">
          <cell r="AF58" t="str">
            <v>Bracknell Forest</v>
          </cell>
        </row>
        <row r="59">
          <cell r="AF59" t="str">
            <v>Bradford</v>
          </cell>
        </row>
        <row r="60">
          <cell r="AF60" t="str">
            <v>Braintree</v>
          </cell>
        </row>
        <row r="61">
          <cell r="AF61" t="str">
            <v>Breckland</v>
          </cell>
        </row>
        <row r="62">
          <cell r="AF62" t="str">
            <v>Brent</v>
          </cell>
        </row>
        <row r="63">
          <cell r="AF63" t="str">
            <v>Brentwood</v>
          </cell>
        </row>
        <row r="64">
          <cell r="AF64" t="str">
            <v>Brighton and Hove</v>
          </cell>
        </row>
        <row r="65">
          <cell r="AF65" t="str">
            <v>Bristol, City of</v>
          </cell>
        </row>
        <row r="66">
          <cell r="AF66" t="str">
            <v>Broadland</v>
          </cell>
        </row>
        <row r="67">
          <cell r="AF67" t="str">
            <v>Bromley</v>
          </cell>
        </row>
        <row r="68">
          <cell r="AF68" t="str">
            <v>Bromsgrove</v>
          </cell>
        </row>
        <row r="69">
          <cell r="AF69" t="str">
            <v>Broxbourne</v>
          </cell>
        </row>
        <row r="70">
          <cell r="AF70" t="str">
            <v>Broxtowe</v>
          </cell>
        </row>
        <row r="71">
          <cell r="AF71" t="str">
            <v xml:space="preserve">Buckinghamshire </v>
          </cell>
        </row>
        <row r="72">
          <cell r="AF72" t="str">
            <v>Burnley</v>
          </cell>
        </row>
        <row r="73">
          <cell r="AF73" t="str">
            <v>Bury</v>
          </cell>
        </row>
        <row r="74">
          <cell r="AF74" t="str">
            <v>Calderdale</v>
          </cell>
        </row>
        <row r="75">
          <cell r="AF75" t="str">
            <v>Cambridge</v>
          </cell>
        </row>
        <row r="76">
          <cell r="AF76" t="str">
            <v xml:space="preserve">Cambridgeshire </v>
          </cell>
        </row>
        <row r="77">
          <cell r="AF77" t="str">
            <v>Camden</v>
          </cell>
        </row>
        <row r="78">
          <cell r="AF78" t="str">
            <v>Cannock Chase</v>
          </cell>
        </row>
        <row r="79">
          <cell r="AF79" t="str">
            <v>Canterbury</v>
          </cell>
        </row>
        <row r="80">
          <cell r="AF80" t="str">
            <v>Carlisle</v>
          </cell>
        </row>
        <row r="81">
          <cell r="AF81" t="str">
            <v>Castle Point</v>
          </cell>
        </row>
        <row r="82">
          <cell r="AF82" t="str">
            <v>Central Bedfordshire</v>
          </cell>
        </row>
        <row r="83">
          <cell r="AF83" t="str">
            <v>Charnwood</v>
          </cell>
        </row>
        <row r="84">
          <cell r="AF84" t="str">
            <v>Chelmsford</v>
          </cell>
        </row>
        <row r="85">
          <cell r="AF85" t="str">
            <v>Cheltenham</v>
          </cell>
        </row>
        <row r="86">
          <cell r="AF86" t="str">
            <v>Cherwell</v>
          </cell>
        </row>
        <row r="87">
          <cell r="AF87" t="str">
            <v>Cheshire East</v>
          </cell>
        </row>
        <row r="88">
          <cell r="AF88" t="str">
            <v>Cheshire West and Chester</v>
          </cell>
        </row>
        <row r="89">
          <cell r="AF89" t="str">
            <v>Chesterfield</v>
          </cell>
        </row>
        <row r="90">
          <cell r="AF90" t="str">
            <v>Chichester</v>
          </cell>
        </row>
        <row r="91">
          <cell r="AF91" t="str">
            <v>Chiltern</v>
          </cell>
        </row>
        <row r="92">
          <cell r="AF92" t="str">
            <v>Chorley</v>
          </cell>
        </row>
        <row r="93">
          <cell r="AF93" t="str">
            <v>Christchurch</v>
          </cell>
        </row>
        <row r="94">
          <cell r="AF94" t="str">
            <v>City of London</v>
          </cell>
        </row>
        <row r="95">
          <cell r="AF95" t="str">
            <v>Colchester</v>
          </cell>
        </row>
        <row r="96">
          <cell r="AF96" t="str">
            <v>Copeland</v>
          </cell>
        </row>
        <row r="97">
          <cell r="AF97" t="str">
            <v>Corby</v>
          </cell>
        </row>
        <row r="98">
          <cell r="AF98" t="str">
            <v>Cornwall</v>
          </cell>
        </row>
        <row r="99">
          <cell r="AF99" t="str">
            <v>Isles of Scilly</v>
          </cell>
        </row>
        <row r="100">
          <cell r="AF100" t="str">
            <v>Cotswold</v>
          </cell>
        </row>
        <row r="101">
          <cell r="AF101" t="str">
            <v>County Durham</v>
          </cell>
        </row>
        <row r="102">
          <cell r="AF102" t="str">
            <v>Coventry</v>
          </cell>
        </row>
        <row r="103">
          <cell r="AF103" t="str">
            <v>Craven</v>
          </cell>
        </row>
        <row r="104">
          <cell r="AF104" t="str">
            <v>Crawley</v>
          </cell>
        </row>
        <row r="105">
          <cell r="AF105" t="str">
            <v>Croydon</v>
          </cell>
        </row>
        <row r="106">
          <cell r="AF106" t="str">
            <v>Cumbria</v>
          </cell>
        </row>
        <row r="107">
          <cell r="AF107" t="str">
            <v>Dacorum</v>
          </cell>
        </row>
        <row r="108">
          <cell r="AF108" t="str">
            <v>Darlington</v>
          </cell>
        </row>
        <row r="109">
          <cell r="AF109" t="str">
            <v>Dartford</v>
          </cell>
        </row>
        <row r="110">
          <cell r="AF110" t="str">
            <v>Daventry</v>
          </cell>
        </row>
        <row r="111">
          <cell r="AF111" t="str">
            <v>Derby</v>
          </cell>
        </row>
        <row r="112">
          <cell r="AF112" t="str">
            <v>Derbyshire</v>
          </cell>
        </row>
        <row r="113">
          <cell r="AF113" t="str">
            <v>Derbyshire Dales</v>
          </cell>
        </row>
        <row r="114">
          <cell r="AF114" t="str">
            <v xml:space="preserve">Devon </v>
          </cell>
        </row>
        <row r="115">
          <cell r="AF115" t="str">
            <v>Doncaster</v>
          </cell>
        </row>
        <row r="116">
          <cell r="AF116" t="str">
            <v xml:space="preserve">Dorset </v>
          </cell>
        </row>
        <row r="117">
          <cell r="AF117" t="str">
            <v>Dover</v>
          </cell>
        </row>
        <row r="118">
          <cell r="AF118" t="str">
            <v>Dudley</v>
          </cell>
        </row>
        <row r="119">
          <cell r="AF119" t="str">
            <v>Ealing</v>
          </cell>
        </row>
        <row r="120">
          <cell r="AF120" t="str">
            <v>East Cambridgeshire</v>
          </cell>
        </row>
        <row r="121">
          <cell r="AF121" t="str">
            <v>East Devon</v>
          </cell>
        </row>
        <row r="122">
          <cell r="AF122" t="str">
            <v>East Dorset</v>
          </cell>
        </row>
        <row r="123">
          <cell r="AF123" t="str">
            <v>East Hampshire</v>
          </cell>
        </row>
        <row r="124">
          <cell r="AF124" t="str">
            <v>East Hertfordshire</v>
          </cell>
        </row>
        <row r="125">
          <cell r="AF125" t="str">
            <v>East Lindsey</v>
          </cell>
        </row>
        <row r="126">
          <cell r="AF126" t="str">
            <v>East Northamptonshire</v>
          </cell>
        </row>
        <row r="127">
          <cell r="AF127" t="str">
            <v>East Riding of Yorkshire</v>
          </cell>
        </row>
        <row r="128">
          <cell r="AF128" t="str">
            <v>East Staffordshire</v>
          </cell>
        </row>
        <row r="129">
          <cell r="AF129" t="str">
            <v xml:space="preserve">East Sussex </v>
          </cell>
        </row>
        <row r="130">
          <cell r="AF130" t="str">
            <v>Eastbourne</v>
          </cell>
        </row>
        <row r="131">
          <cell r="AF131" t="str">
            <v>Eastleigh</v>
          </cell>
        </row>
        <row r="132">
          <cell r="AF132" t="str">
            <v>Eden</v>
          </cell>
        </row>
        <row r="133">
          <cell r="AF133" t="str">
            <v>Elmbridge</v>
          </cell>
        </row>
        <row r="134">
          <cell r="AF134" t="str">
            <v>Enfield</v>
          </cell>
        </row>
        <row r="135">
          <cell r="AF135" t="str">
            <v>Epping Forest</v>
          </cell>
        </row>
        <row r="136">
          <cell r="AF136" t="str">
            <v>Epsom and Ewell</v>
          </cell>
        </row>
        <row r="137">
          <cell r="AF137" t="str">
            <v>Erewash</v>
          </cell>
        </row>
        <row r="138">
          <cell r="AF138" t="str">
            <v xml:space="preserve">Essex </v>
          </cell>
        </row>
        <row r="139">
          <cell r="AF139" t="str">
            <v>Exeter</v>
          </cell>
        </row>
        <row r="140">
          <cell r="AF140" t="str">
            <v>Fareham</v>
          </cell>
        </row>
        <row r="141">
          <cell r="AF141" t="str">
            <v>Fenland</v>
          </cell>
        </row>
        <row r="142">
          <cell r="AF142" t="str">
            <v>Forest Heath</v>
          </cell>
        </row>
        <row r="143">
          <cell r="AF143" t="str">
            <v>Forest of Dean</v>
          </cell>
        </row>
        <row r="144">
          <cell r="AF144" t="str">
            <v>Fylde</v>
          </cell>
        </row>
        <row r="145">
          <cell r="AF145" t="str">
            <v>Gateshead</v>
          </cell>
        </row>
        <row r="146">
          <cell r="AF146" t="str">
            <v>Gedling</v>
          </cell>
        </row>
        <row r="147">
          <cell r="AF147" t="str">
            <v>Gloucester</v>
          </cell>
        </row>
        <row r="148">
          <cell r="AF148" t="str">
            <v>Gloucestershire</v>
          </cell>
        </row>
        <row r="149">
          <cell r="AF149" t="str">
            <v>Gosport</v>
          </cell>
        </row>
        <row r="150">
          <cell r="AF150" t="str">
            <v>Gravesham</v>
          </cell>
        </row>
        <row r="151">
          <cell r="AF151" t="str">
            <v>Great Yarmouth</v>
          </cell>
        </row>
        <row r="152">
          <cell r="AF152" t="str">
            <v>Greater Manchester</v>
          </cell>
        </row>
        <row r="153">
          <cell r="AF153" t="str">
            <v>Greenwich</v>
          </cell>
        </row>
        <row r="154">
          <cell r="AF154" t="str">
            <v>Guildford</v>
          </cell>
        </row>
        <row r="155">
          <cell r="AF155" t="str">
            <v>Hackney</v>
          </cell>
        </row>
        <row r="156">
          <cell r="AF156" t="str">
            <v>Halton</v>
          </cell>
        </row>
        <row r="157">
          <cell r="AF157" t="str">
            <v>Hambleton</v>
          </cell>
        </row>
        <row r="158">
          <cell r="AF158" t="str">
            <v>Hammersmith and Fulham</v>
          </cell>
        </row>
        <row r="159">
          <cell r="AF159" t="str">
            <v xml:space="preserve">Hampshire </v>
          </cell>
        </row>
        <row r="160">
          <cell r="AF160" t="str">
            <v>Harborough</v>
          </cell>
        </row>
        <row r="161">
          <cell r="AF161" t="str">
            <v>Haringey</v>
          </cell>
        </row>
        <row r="162">
          <cell r="AF162" t="str">
            <v>Harlow</v>
          </cell>
        </row>
        <row r="163">
          <cell r="AF163" t="str">
            <v>Harrogate</v>
          </cell>
        </row>
        <row r="164">
          <cell r="AF164" t="str">
            <v>Harrow</v>
          </cell>
        </row>
        <row r="165">
          <cell r="AF165" t="str">
            <v>Hart</v>
          </cell>
        </row>
        <row r="166">
          <cell r="AF166" t="str">
            <v>Hartlepool</v>
          </cell>
        </row>
        <row r="167">
          <cell r="AF167" t="str">
            <v>Hastings</v>
          </cell>
        </row>
        <row r="168">
          <cell r="AF168" t="str">
            <v>Havant</v>
          </cell>
        </row>
        <row r="169">
          <cell r="AF169" t="str">
            <v>Havering</v>
          </cell>
        </row>
        <row r="170">
          <cell r="AF170" t="str">
            <v>Herefordshire</v>
          </cell>
        </row>
        <row r="171">
          <cell r="AF171" t="str">
            <v>Hertfordshire</v>
          </cell>
        </row>
        <row r="172">
          <cell r="AF172" t="str">
            <v>Hertsmere</v>
          </cell>
        </row>
        <row r="173">
          <cell r="AF173" t="str">
            <v>High Peak</v>
          </cell>
        </row>
        <row r="174">
          <cell r="AF174" t="str">
            <v>Hillingdon</v>
          </cell>
        </row>
        <row r="175">
          <cell r="AF175" t="str">
            <v>Hinckley and Bosworth</v>
          </cell>
        </row>
        <row r="176">
          <cell r="AF176" t="str">
            <v>Horsham</v>
          </cell>
        </row>
        <row r="177">
          <cell r="AF177" t="str">
            <v>Hounslow</v>
          </cell>
        </row>
        <row r="178">
          <cell r="AF178" t="str">
            <v>Hull</v>
          </cell>
        </row>
        <row r="179">
          <cell r="AF179" t="str">
            <v>Huntingdonshire</v>
          </cell>
        </row>
        <row r="180">
          <cell r="AF180" t="str">
            <v>Hyndburn</v>
          </cell>
        </row>
        <row r="181">
          <cell r="AF181" t="str">
            <v>Ipswich</v>
          </cell>
        </row>
        <row r="182">
          <cell r="AF182" t="str">
            <v>Isle of Wight</v>
          </cell>
        </row>
        <row r="183">
          <cell r="AF183" t="str">
            <v>Isles of Scilly</v>
          </cell>
        </row>
        <row r="184">
          <cell r="AF184" t="str">
            <v>Islington</v>
          </cell>
        </row>
        <row r="185">
          <cell r="AF185" t="str">
            <v>Kensington and Chelsea</v>
          </cell>
        </row>
        <row r="186">
          <cell r="AF186" t="str">
            <v xml:space="preserve">Kent </v>
          </cell>
        </row>
        <row r="187">
          <cell r="AF187" t="str">
            <v>Kettering</v>
          </cell>
        </row>
        <row r="188">
          <cell r="AF188" t="str">
            <v>King's Lynn and West Norfolk</v>
          </cell>
        </row>
        <row r="189">
          <cell r="AF189" t="str">
            <v>Kingston upon Thames</v>
          </cell>
        </row>
        <row r="190">
          <cell r="AF190" t="str">
            <v>Kirklees</v>
          </cell>
        </row>
        <row r="191">
          <cell r="AF191" t="str">
            <v>Knowsley</v>
          </cell>
        </row>
        <row r="192">
          <cell r="AF192" t="str">
            <v>Lambeth</v>
          </cell>
        </row>
        <row r="193">
          <cell r="AF193" t="str">
            <v xml:space="preserve">Lancashire </v>
          </cell>
        </row>
        <row r="194">
          <cell r="AF194" t="str">
            <v>Lancaster</v>
          </cell>
        </row>
        <row r="195">
          <cell r="AF195" t="str">
            <v>Leeds</v>
          </cell>
        </row>
        <row r="196">
          <cell r="AF196" t="str">
            <v>Leicester</v>
          </cell>
        </row>
        <row r="197">
          <cell r="AF197" t="str">
            <v xml:space="preserve">Leicestershire </v>
          </cell>
        </row>
        <row r="198">
          <cell r="AF198" t="str">
            <v>Lewes</v>
          </cell>
        </row>
        <row r="199">
          <cell r="AF199" t="str">
            <v>Lewisham</v>
          </cell>
        </row>
        <row r="200">
          <cell r="AF200" t="str">
            <v>Lichfield</v>
          </cell>
        </row>
        <row r="201">
          <cell r="AF201" t="str">
            <v>Lincoln</v>
          </cell>
        </row>
        <row r="202">
          <cell r="AF202" t="str">
            <v>Lincolnshire</v>
          </cell>
        </row>
        <row r="203">
          <cell r="AF203" t="str">
            <v>Liverpool</v>
          </cell>
        </row>
        <row r="204">
          <cell r="AF204" t="str">
            <v>Luton</v>
          </cell>
        </row>
        <row r="205">
          <cell r="AF205" t="str">
            <v>Maidstone</v>
          </cell>
        </row>
        <row r="206">
          <cell r="AF206" t="str">
            <v>Maldon</v>
          </cell>
        </row>
        <row r="207">
          <cell r="AF207" t="str">
            <v>Malvern Hills</v>
          </cell>
        </row>
        <row r="208">
          <cell r="AF208" t="str">
            <v>Manchester</v>
          </cell>
        </row>
        <row r="209">
          <cell r="AF209" t="str">
            <v>Mansfield</v>
          </cell>
        </row>
        <row r="210">
          <cell r="AF210" t="str">
            <v>Medway</v>
          </cell>
        </row>
        <row r="211">
          <cell r="AF211" t="str">
            <v>Melton</v>
          </cell>
        </row>
        <row r="212">
          <cell r="AF212" t="str">
            <v>Mendip</v>
          </cell>
        </row>
        <row r="213">
          <cell r="AF213" t="str">
            <v>Merseyside</v>
          </cell>
        </row>
        <row r="214">
          <cell r="AF214" t="str">
            <v>Merton</v>
          </cell>
        </row>
        <row r="215">
          <cell r="AF215" t="str">
            <v>Mid Devon</v>
          </cell>
        </row>
        <row r="216">
          <cell r="AF216" t="str">
            <v>Mid Suffolk</v>
          </cell>
        </row>
        <row r="217">
          <cell r="AF217" t="str">
            <v>Mid Sussex</v>
          </cell>
        </row>
        <row r="218">
          <cell r="AF218" t="str">
            <v>Middlesbrough</v>
          </cell>
        </row>
        <row r="219">
          <cell r="AF219" t="str">
            <v>Milton Keynes</v>
          </cell>
        </row>
        <row r="220">
          <cell r="AF220" t="str">
            <v>Mole Valley</v>
          </cell>
        </row>
        <row r="221">
          <cell r="AF221" t="str">
            <v>New Forest</v>
          </cell>
        </row>
        <row r="222">
          <cell r="AF222" t="str">
            <v>Newark and Sherwood</v>
          </cell>
        </row>
        <row r="223">
          <cell r="AF223" t="str">
            <v>Newcastle upon Tyne</v>
          </cell>
        </row>
        <row r="224">
          <cell r="AF224" t="str">
            <v>Newcastle-under-Lyme</v>
          </cell>
        </row>
        <row r="225">
          <cell r="AF225" t="str">
            <v>Newham</v>
          </cell>
        </row>
        <row r="226">
          <cell r="AF226" t="str">
            <v>Norfolk</v>
          </cell>
        </row>
        <row r="227">
          <cell r="AF227" t="str">
            <v>North Devon</v>
          </cell>
        </row>
        <row r="228">
          <cell r="AF228" t="str">
            <v>North Dorset</v>
          </cell>
        </row>
        <row r="229">
          <cell r="AF229" t="str">
            <v>North East Derbyshire</v>
          </cell>
        </row>
        <row r="230">
          <cell r="AF230" t="str">
            <v>North East Lincolnshire</v>
          </cell>
        </row>
        <row r="231">
          <cell r="AF231" t="str">
            <v>North Hertfordshire</v>
          </cell>
        </row>
        <row r="232">
          <cell r="AF232" t="str">
            <v>North Kesteven</v>
          </cell>
        </row>
        <row r="233">
          <cell r="AF233" t="str">
            <v>North Lincolnshire</v>
          </cell>
        </row>
        <row r="234">
          <cell r="AF234" t="str">
            <v>North Norfolk</v>
          </cell>
        </row>
        <row r="235">
          <cell r="AF235" t="str">
            <v>North Somerset</v>
          </cell>
        </row>
        <row r="236">
          <cell r="AF236" t="str">
            <v>North Tyneside</v>
          </cell>
        </row>
        <row r="237">
          <cell r="AF237" t="str">
            <v>North Warwickshire</v>
          </cell>
        </row>
        <row r="238">
          <cell r="AF238" t="str">
            <v>North West Leicestershire</v>
          </cell>
        </row>
        <row r="239">
          <cell r="AF239" t="str">
            <v xml:space="preserve">North Yorkshire </v>
          </cell>
        </row>
        <row r="240">
          <cell r="AF240" t="str">
            <v>Northampton</v>
          </cell>
        </row>
        <row r="241">
          <cell r="AF241" t="str">
            <v>Northamptonshire</v>
          </cell>
        </row>
        <row r="242">
          <cell r="AF242" t="str">
            <v>Northumberland</v>
          </cell>
        </row>
        <row r="243">
          <cell r="AF243" t="str">
            <v>Norwich</v>
          </cell>
        </row>
        <row r="244">
          <cell r="AF244" t="str">
            <v>Nottingham</v>
          </cell>
        </row>
        <row r="245">
          <cell r="AF245" t="str">
            <v>Nottinghamshire</v>
          </cell>
        </row>
        <row r="246">
          <cell r="AF246" t="str">
            <v>Nuneaton and Bedworth</v>
          </cell>
        </row>
        <row r="247">
          <cell r="AF247" t="str">
            <v>Oadby and Wigston</v>
          </cell>
        </row>
        <row r="248">
          <cell r="AF248" t="str">
            <v>Oldham</v>
          </cell>
        </row>
        <row r="249">
          <cell r="AF249" t="str">
            <v>Oxford</v>
          </cell>
        </row>
        <row r="250">
          <cell r="AF250" t="str">
            <v>Oxfordshire</v>
          </cell>
        </row>
        <row r="251">
          <cell r="AF251" t="str">
            <v>Pendle</v>
          </cell>
        </row>
        <row r="252">
          <cell r="AF252" t="str">
            <v>Peterborough</v>
          </cell>
        </row>
        <row r="253">
          <cell r="AF253" t="str">
            <v>Plymouth</v>
          </cell>
        </row>
        <row r="254">
          <cell r="AF254" t="str">
            <v>Poole</v>
          </cell>
        </row>
        <row r="255">
          <cell r="AF255" t="str">
            <v>Portsmouth</v>
          </cell>
        </row>
        <row r="256">
          <cell r="AF256" t="str">
            <v>Preston</v>
          </cell>
        </row>
        <row r="257">
          <cell r="AF257" t="str">
            <v>Purbeck</v>
          </cell>
        </row>
        <row r="258">
          <cell r="AF258" t="str">
            <v>Reading</v>
          </cell>
        </row>
        <row r="259">
          <cell r="AF259" t="str">
            <v>Redbridge</v>
          </cell>
        </row>
        <row r="260">
          <cell r="AF260" t="str">
            <v>Redcar and Cleveland</v>
          </cell>
        </row>
        <row r="261">
          <cell r="AF261" t="str">
            <v>Redditch</v>
          </cell>
        </row>
        <row r="262">
          <cell r="AF262" t="str">
            <v>Reigate and Banstead</v>
          </cell>
        </row>
        <row r="263">
          <cell r="AF263" t="str">
            <v>Ribble Valley</v>
          </cell>
        </row>
        <row r="264">
          <cell r="AF264" t="str">
            <v>Richmond upon Thames</v>
          </cell>
        </row>
        <row r="265">
          <cell r="AF265" t="str">
            <v>Richmondshire</v>
          </cell>
        </row>
        <row r="266">
          <cell r="AF266" t="str">
            <v>Rochdale</v>
          </cell>
        </row>
        <row r="267">
          <cell r="AF267" t="str">
            <v>Rochford</v>
          </cell>
        </row>
        <row r="268">
          <cell r="AF268" t="str">
            <v>Rossendale</v>
          </cell>
        </row>
        <row r="269">
          <cell r="AF269" t="str">
            <v>Rother</v>
          </cell>
        </row>
        <row r="270">
          <cell r="AF270" t="str">
            <v>Rotherham</v>
          </cell>
        </row>
        <row r="271">
          <cell r="AF271" t="str">
            <v>Rugby</v>
          </cell>
        </row>
        <row r="272">
          <cell r="AF272" t="str">
            <v>Runnymede</v>
          </cell>
        </row>
        <row r="273">
          <cell r="AF273" t="str">
            <v>Rushcliffe</v>
          </cell>
        </row>
        <row r="274">
          <cell r="AF274" t="str">
            <v>Rushmoor</v>
          </cell>
        </row>
        <row r="275">
          <cell r="AF275" t="str">
            <v>Rutland</v>
          </cell>
        </row>
        <row r="276">
          <cell r="AF276" t="str">
            <v>Ryedale</v>
          </cell>
        </row>
        <row r="277">
          <cell r="AF277" t="str">
            <v>Salford</v>
          </cell>
        </row>
        <row r="278">
          <cell r="AF278" t="str">
            <v>Sandwell</v>
          </cell>
        </row>
        <row r="279">
          <cell r="AF279" t="str">
            <v>Scarborough</v>
          </cell>
        </row>
        <row r="280">
          <cell r="AF280" t="str">
            <v>Sedgemoor</v>
          </cell>
        </row>
        <row r="281">
          <cell r="AF281" t="str">
            <v>Sefton</v>
          </cell>
        </row>
        <row r="282">
          <cell r="AF282" t="str">
            <v>Selby</v>
          </cell>
        </row>
        <row r="283">
          <cell r="AF283" t="str">
            <v>Sevenoaks</v>
          </cell>
        </row>
        <row r="284">
          <cell r="AF284" t="str">
            <v>Sheffield</v>
          </cell>
        </row>
        <row r="285">
          <cell r="AF285" t="str">
            <v>Shepway</v>
          </cell>
        </row>
        <row r="286">
          <cell r="AF286" t="str">
            <v xml:space="preserve">Shropshire </v>
          </cell>
        </row>
        <row r="287">
          <cell r="AF287" t="str">
            <v>Slough</v>
          </cell>
        </row>
        <row r="288">
          <cell r="AF288" t="str">
            <v>Solihull</v>
          </cell>
        </row>
        <row r="289">
          <cell r="AF289" t="str">
            <v>Somerset</v>
          </cell>
        </row>
        <row r="290">
          <cell r="AF290" t="str">
            <v>South Bucks</v>
          </cell>
        </row>
        <row r="291">
          <cell r="AF291" t="str">
            <v>South Cambridgeshire</v>
          </cell>
        </row>
        <row r="292">
          <cell r="AF292" t="str">
            <v>South Derbyshire</v>
          </cell>
        </row>
        <row r="293">
          <cell r="AF293" t="str">
            <v>South Gloucestershire</v>
          </cell>
        </row>
        <row r="294">
          <cell r="AF294" t="str">
            <v>South Hams</v>
          </cell>
        </row>
        <row r="295">
          <cell r="AF295" t="str">
            <v>South Holland</v>
          </cell>
        </row>
        <row r="296">
          <cell r="AF296" t="str">
            <v>South Kesteven</v>
          </cell>
        </row>
        <row r="297">
          <cell r="AF297" t="str">
            <v>South Lakeland</v>
          </cell>
        </row>
        <row r="298">
          <cell r="AF298" t="str">
            <v>South Norfolk</v>
          </cell>
        </row>
        <row r="299">
          <cell r="AF299" t="str">
            <v>South Northamptonshire</v>
          </cell>
        </row>
        <row r="300">
          <cell r="AF300" t="str">
            <v>South Oxfordshire</v>
          </cell>
        </row>
        <row r="301">
          <cell r="AF301" t="str">
            <v>South Ribble</v>
          </cell>
        </row>
        <row r="302">
          <cell r="AF302" t="str">
            <v>South Somerset</v>
          </cell>
        </row>
        <row r="303">
          <cell r="AF303" t="str">
            <v>South Staffordshire</v>
          </cell>
        </row>
        <row r="304">
          <cell r="AF304" t="str">
            <v>South Tyneside</v>
          </cell>
        </row>
        <row r="305">
          <cell r="AF305" t="str">
            <v>Southampton</v>
          </cell>
        </row>
        <row r="306">
          <cell r="AF306" t="str">
            <v>Southend-on-Sea</v>
          </cell>
        </row>
        <row r="307">
          <cell r="AF307" t="str">
            <v>Southwark</v>
          </cell>
        </row>
        <row r="308">
          <cell r="AF308" t="str">
            <v>Spelthorne</v>
          </cell>
        </row>
        <row r="309">
          <cell r="AF309" t="str">
            <v>St Albans</v>
          </cell>
        </row>
        <row r="310">
          <cell r="AF310" t="str">
            <v>St Edmundsbury</v>
          </cell>
        </row>
        <row r="311">
          <cell r="AF311" t="str">
            <v>St. Helens</v>
          </cell>
        </row>
        <row r="312">
          <cell r="AF312" t="str">
            <v>Stafford</v>
          </cell>
        </row>
        <row r="313">
          <cell r="AF313" t="str">
            <v xml:space="preserve">Staffordshire </v>
          </cell>
        </row>
        <row r="314">
          <cell r="AF314" t="str">
            <v>Staffordshire Moorlands</v>
          </cell>
        </row>
        <row r="315">
          <cell r="AF315" t="str">
            <v>Stevenage</v>
          </cell>
        </row>
        <row r="316">
          <cell r="AF316" t="str">
            <v>Stockport</v>
          </cell>
        </row>
        <row r="317">
          <cell r="AF317" t="str">
            <v>Stockton-on-Tees</v>
          </cell>
        </row>
        <row r="318">
          <cell r="AF318" t="str">
            <v>Stoke-on-Trent</v>
          </cell>
        </row>
        <row r="319">
          <cell r="AF319" t="str">
            <v>Stratford-on-Avon</v>
          </cell>
        </row>
        <row r="320">
          <cell r="AF320" t="str">
            <v>Stroud</v>
          </cell>
        </row>
        <row r="321">
          <cell r="AF321" t="str">
            <v>Suffolk</v>
          </cell>
        </row>
        <row r="322">
          <cell r="AF322" t="str">
            <v>Suffolk Coastal</v>
          </cell>
        </row>
        <row r="323">
          <cell r="AF323" t="str">
            <v>Sunderland</v>
          </cell>
        </row>
        <row r="324">
          <cell r="AF324" t="str">
            <v>Surrey</v>
          </cell>
        </row>
        <row r="325">
          <cell r="AF325" t="str">
            <v>Surrey Heath</v>
          </cell>
        </row>
        <row r="326">
          <cell r="AF326" t="str">
            <v>Sutton</v>
          </cell>
        </row>
        <row r="327">
          <cell r="AF327" t="str">
            <v>Swale</v>
          </cell>
        </row>
        <row r="328">
          <cell r="AF328" t="str">
            <v>Swindon</v>
          </cell>
        </row>
        <row r="329">
          <cell r="AF329" t="str">
            <v>Tameside</v>
          </cell>
        </row>
        <row r="330">
          <cell r="AF330" t="str">
            <v>Tamworth</v>
          </cell>
        </row>
        <row r="331">
          <cell r="AF331" t="str">
            <v>Tandridge</v>
          </cell>
        </row>
        <row r="332">
          <cell r="AF332" t="str">
            <v>Taunton Deane</v>
          </cell>
        </row>
        <row r="333">
          <cell r="AF333" t="str">
            <v>Teignbridge</v>
          </cell>
        </row>
        <row r="334">
          <cell r="AF334" t="str">
            <v>Telford and Wrekin</v>
          </cell>
        </row>
        <row r="335">
          <cell r="AF335" t="str">
            <v>Tendring</v>
          </cell>
        </row>
        <row r="336">
          <cell r="AF336" t="str">
            <v>Test Valley</v>
          </cell>
        </row>
        <row r="337">
          <cell r="AF337" t="str">
            <v>Tewkesbury</v>
          </cell>
        </row>
        <row r="338">
          <cell r="AF338" t="str">
            <v>Thanet</v>
          </cell>
        </row>
        <row r="339">
          <cell r="AF339" t="str">
            <v>Three Rivers</v>
          </cell>
        </row>
        <row r="340">
          <cell r="AF340" t="str">
            <v>Thurrock</v>
          </cell>
        </row>
        <row r="341">
          <cell r="AF341" t="str">
            <v>Tonbridge and Malling</v>
          </cell>
        </row>
        <row r="342">
          <cell r="AF342" t="str">
            <v>Torbay</v>
          </cell>
        </row>
        <row r="343">
          <cell r="AF343" t="str">
            <v>Torridge</v>
          </cell>
        </row>
        <row r="344">
          <cell r="AF344" t="str">
            <v>Tower Hamlets</v>
          </cell>
        </row>
        <row r="345">
          <cell r="AF345" t="str">
            <v>Trafford</v>
          </cell>
        </row>
        <row r="346">
          <cell r="AF346" t="str">
            <v>Tunbridge Wells</v>
          </cell>
        </row>
        <row r="347">
          <cell r="AF347" t="str">
            <v>Tyne and Wear</v>
          </cell>
        </row>
        <row r="348">
          <cell r="AF348" t="str">
            <v>Uttlesford</v>
          </cell>
        </row>
        <row r="349">
          <cell r="AF349" t="str">
            <v>Vale of White Horse</v>
          </cell>
        </row>
        <row r="350">
          <cell r="AF350" t="str">
            <v>Wakefield</v>
          </cell>
        </row>
        <row r="351">
          <cell r="AF351" t="str">
            <v>Walsall</v>
          </cell>
        </row>
        <row r="352">
          <cell r="AF352" t="str">
            <v>Waltham Forest</v>
          </cell>
        </row>
        <row r="353">
          <cell r="AF353" t="str">
            <v>Wandsworth</v>
          </cell>
        </row>
        <row r="354">
          <cell r="AF354" t="str">
            <v>Warrington</v>
          </cell>
        </row>
        <row r="355">
          <cell r="AF355" t="str">
            <v>Warwick</v>
          </cell>
        </row>
        <row r="356">
          <cell r="AF356" t="str">
            <v>Warwickshire</v>
          </cell>
        </row>
        <row r="357">
          <cell r="AF357" t="str">
            <v>Watford</v>
          </cell>
        </row>
        <row r="358">
          <cell r="AF358" t="str">
            <v>Waveney</v>
          </cell>
        </row>
        <row r="359">
          <cell r="AF359" t="str">
            <v>Waverley</v>
          </cell>
        </row>
        <row r="360">
          <cell r="AF360" t="str">
            <v>Wealden</v>
          </cell>
        </row>
        <row r="361">
          <cell r="AF361" t="str">
            <v>Wellingborough</v>
          </cell>
        </row>
        <row r="362">
          <cell r="AF362" t="str">
            <v>Welwyn Hatfield</v>
          </cell>
        </row>
        <row r="363">
          <cell r="AF363" t="str">
            <v>West Berkshire</v>
          </cell>
        </row>
        <row r="364">
          <cell r="AF364" t="str">
            <v>West Devon</v>
          </cell>
        </row>
        <row r="365">
          <cell r="AF365" t="str">
            <v>West Dorset</v>
          </cell>
        </row>
        <row r="366">
          <cell r="AF366" t="str">
            <v>West Lancashire</v>
          </cell>
        </row>
        <row r="367">
          <cell r="AF367" t="str">
            <v>West Lindsey</v>
          </cell>
        </row>
        <row r="368">
          <cell r="AF368" t="str">
            <v>West Midlands</v>
          </cell>
        </row>
        <row r="369">
          <cell r="AF369" t="str">
            <v>West Oxfordshire</v>
          </cell>
        </row>
        <row r="370">
          <cell r="AF370" t="str">
            <v>West Somerset</v>
          </cell>
        </row>
        <row r="371">
          <cell r="AF371" t="str">
            <v>West Sussex</v>
          </cell>
        </row>
        <row r="372">
          <cell r="AF372" t="str">
            <v>West Yorkshire</v>
          </cell>
        </row>
        <row r="373">
          <cell r="AF373" t="str">
            <v>Westminster</v>
          </cell>
        </row>
        <row r="374">
          <cell r="AF374" t="str">
            <v>Weymouth and Portland</v>
          </cell>
        </row>
        <row r="375">
          <cell r="AF375" t="str">
            <v>Wigan</v>
          </cell>
        </row>
        <row r="376">
          <cell r="AF376" t="str">
            <v>Wiltshire</v>
          </cell>
        </row>
        <row r="377">
          <cell r="AF377" t="str">
            <v>Winchester</v>
          </cell>
        </row>
        <row r="378">
          <cell r="AF378" t="str">
            <v>Windsor and Maidenhead</v>
          </cell>
        </row>
        <row r="379">
          <cell r="AF379" t="str">
            <v>Wirral</v>
          </cell>
        </row>
        <row r="380">
          <cell r="AF380" t="str">
            <v>Woking</v>
          </cell>
        </row>
        <row r="381">
          <cell r="AF381" t="str">
            <v>Wokingham</v>
          </cell>
        </row>
        <row r="382">
          <cell r="AF382" t="str">
            <v>Wolverhampton</v>
          </cell>
        </row>
        <row r="383">
          <cell r="AF383" t="str">
            <v>Worcester</v>
          </cell>
        </row>
        <row r="384">
          <cell r="AF384" t="str">
            <v>Worcestershire</v>
          </cell>
        </row>
        <row r="385">
          <cell r="AF385" t="str">
            <v>Worthing</v>
          </cell>
        </row>
        <row r="386">
          <cell r="AF386" t="str">
            <v>Wychavon</v>
          </cell>
        </row>
        <row r="387">
          <cell r="AF387" t="str">
            <v>Wycombe</v>
          </cell>
        </row>
        <row r="388">
          <cell r="AF388" t="str">
            <v>Wyre</v>
          </cell>
        </row>
        <row r="389">
          <cell r="AF389" t="str">
            <v>Wyre Forest</v>
          </cell>
        </row>
        <row r="390">
          <cell r="AF390" t="str">
            <v>York</v>
          </cell>
        </row>
        <row r="391">
          <cell r="AF391" t="str">
            <v>Scotland</v>
          </cell>
        </row>
        <row r="392">
          <cell r="AF392" t="str">
            <v>Aberdeen City</v>
          </cell>
        </row>
        <row r="393">
          <cell r="AF393" t="str">
            <v>Aberdeenshire</v>
          </cell>
        </row>
        <row r="394">
          <cell r="AF394" t="str">
            <v>Angus</v>
          </cell>
        </row>
        <row r="395">
          <cell r="AF395" t="str">
            <v>Argyll and Bute</v>
          </cell>
        </row>
        <row r="396">
          <cell r="AF396" t="str">
            <v>Clackmannanshire</v>
          </cell>
        </row>
        <row r="397">
          <cell r="AF397" t="str">
            <v>Comhairle nan Eilean Siar (Outer Hebrides)</v>
          </cell>
        </row>
        <row r="398">
          <cell r="AF398" t="str">
            <v>Dumfries and Galloway</v>
          </cell>
        </row>
        <row r="399">
          <cell r="AF399" t="str">
            <v>Dundee City</v>
          </cell>
        </row>
        <row r="400">
          <cell r="AF400" t="str">
            <v>East Ayrshire</v>
          </cell>
        </row>
        <row r="401">
          <cell r="AF401" t="str">
            <v>East Dunbartonshire</v>
          </cell>
        </row>
        <row r="402">
          <cell r="AF402" t="str">
            <v>East Lothian</v>
          </cell>
        </row>
        <row r="403">
          <cell r="AF403" t="str">
            <v>East Renfrewshire</v>
          </cell>
        </row>
        <row r="404">
          <cell r="AF404" t="str">
            <v>Edinburgh, City of</v>
          </cell>
        </row>
        <row r="405">
          <cell r="AF405" t="str">
            <v>Falkirk</v>
          </cell>
        </row>
        <row r="406">
          <cell r="AF406" t="str">
            <v>Fife</v>
          </cell>
        </row>
        <row r="407">
          <cell r="AF407" t="str">
            <v>Glasgow City</v>
          </cell>
        </row>
        <row r="408">
          <cell r="AF408" t="str">
            <v>Highland</v>
          </cell>
        </row>
        <row r="409">
          <cell r="AF409" t="str">
            <v>Inverclyde</v>
          </cell>
        </row>
        <row r="410">
          <cell r="AF410" t="str">
            <v>Midlothian</v>
          </cell>
        </row>
        <row r="411">
          <cell r="AF411" t="str">
            <v>Moray</v>
          </cell>
        </row>
        <row r="412">
          <cell r="AF412" t="str">
            <v>North Ayrshire</v>
          </cell>
        </row>
        <row r="413">
          <cell r="AF413" t="str">
            <v>North Lanarkshire</v>
          </cell>
        </row>
        <row r="414">
          <cell r="AF414" t="str">
            <v>Orkney Islands</v>
          </cell>
        </row>
        <row r="415">
          <cell r="AF415" t="str">
            <v>Perth and Kinross</v>
          </cell>
        </row>
        <row r="416">
          <cell r="AF416" t="str">
            <v>Renfrewshire</v>
          </cell>
        </row>
        <row r="417">
          <cell r="AF417" t="str">
            <v>Scottish Borders</v>
          </cell>
        </row>
        <row r="418">
          <cell r="AF418" t="str">
            <v>Shetland Islands</v>
          </cell>
        </row>
        <row r="419">
          <cell r="AF419" t="str">
            <v>South Ayrshire</v>
          </cell>
        </row>
        <row r="420">
          <cell r="AF420" t="str">
            <v>South Lanarkshire</v>
          </cell>
        </row>
        <row r="421">
          <cell r="AF421" t="str">
            <v>Stirling</v>
          </cell>
        </row>
        <row r="422">
          <cell r="AF422" t="str">
            <v>West Dunbartonshire</v>
          </cell>
        </row>
        <row r="423">
          <cell r="AF423" t="str">
            <v>West Lothian</v>
          </cell>
        </row>
        <row r="424">
          <cell r="AF424" t="str">
            <v>Northern Ireland</v>
          </cell>
        </row>
        <row r="425">
          <cell r="AF425" t="str">
            <v>Antrim</v>
          </cell>
        </row>
        <row r="426">
          <cell r="AF426" t="str">
            <v>Ards</v>
          </cell>
        </row>
        <row r="427">
          <cell r="AF427" t="str">
            <v>Armagh</v>
          </cell>
        </row>
        <row r="428">
          <cell r="AF428" t="str">
            <v>Ballymena</v>
          </cell>
        </row>
        <row r="429">
          <cell r="AF429" t="str">
            <v>Ballymoney</v>
          </cell>
        </row>
        <row r="430">
          <cell r="AF430" t="str">
            <v>Belfast</v>
          </cell>
        </row>
        <row r="431">
          <cell r="AF431" t="str">
            <v>Carrickfergus</v>
          </cell>
        </row>
        <row r="432">
          <cell r="AF432" t="str">
            <v>Castlereagh</v>
          </cell>
        </row>
        <row r="433">
          <cell r="AF433" t="str">
            <v>Coleraine</v>
          </cell>
        </row>
        <row r="434">
          <cell r="AF434" t="str">
            <v>Cookstown</v>
          </cell>
        </row>
        <row r="435">
          <cell r="AF435" t="str">
            <v>Craigavon</v>
          </cell>
        </row>
        <row r="436">
          <cell r="AF436" t="str">
            <v>Derry</v>
          </cell>
        </row>
        <row r="437">
          <cell r="AF437" t="str">
            <v>Down</v>
          </cell>
        </row>
        <row r="438">
          <cell r="AF438" t="str">
            <v>Dungannon</v>
          </cell>
        </row>
        <row r="439">
          <cell r="AF439" t="str">
            <v>Fermanagh</v>
          </cell>
        </row>
        <row r="440">
          <cell r="AF440" t="str">
            <v>Larne</v>
          </cell>
        </row>
        <row r="441">
          <cell r="AF441" t="str">
            <v>Limavady</v>
          </cell>
        </row>
        <row r="442">
          <cell r="AF442" t="str">
            <v>Lisburn</v>
          </cell>
        </row>
        <row r="443">
          <cell r="AF443" t="str">
            <v>Magherafelt</v>
          </cell>
        </row>
        <row r="444">
          <cell r="AF444" t="str">
            <v>Moyle</v>
          </cell>
        </row>
        <row r="445">
          <cell r="AF445" t="str">
            <v>Newry and Mourne</v>
          </cell>
        </row>
        <row r="446">
          <cell r="AF446" t="str">
            <v>Newtownabbey</v>
          </cell>
        </row>
        <row r="447">
          <cell r="AF447" t="str">
            <v>North Down</v>
          </cell>
        </row>
        <row r="448">
          <cell r="AF448" t="str">
            <v>Omagh</v>
          </cell>
        </row>
        <row r="449">
          <cell r="AF449" t="str">
            <v>Strabane</v>
          </cell>
        </row>
        <row r="450">
          <cell r="AF450" t="str">
            <v>Other</v>
          </cell>
        </row>
        <row r="451">
          <cell r="AF451" t="str">
            <v>Non UK destination</v>
          </cell>
        </row>
      </sheetData>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8130B-F6DD-4737-81C4-BB0E455C0159}">
  <dimension ref="A1:L37"/>
  <sheetViews>
    <sheetView workbookViewId="0">
      <selection activeCell="F11" sqref="F2:H11"/>
    </sheetView>
  </sheetViews>
  <sheetFormatPr defaultColWidth="36.85546875" defaultRowHeight="12" x14ac:dyDescent="0.2"/>
  <cols>
    <col min="1" max="1" width="8" style="11" customWidth="1"/>
    <col min="2" max="2" width="34.5703125" style="11" bestFit="1" customWidth="1"/>
    <col min="3" max="3" width="36.85546875" style="11"/>
    <col min="4" max="4" width="7.42578125" style="44" bestFit="1" customWidth="1"/>
    <col min="5" max="5" width="5.42578125" style="11" customWidth="1"/>
    <col min="6" max="6" width="8" style="11" customWidth="1"/>
    <col min="7" max="7" width="66.7109375" style="11" customWidth="1"/>
    <col min="8" max="8" width="6.7109375" style="44" bestFit="1" customWidth="1"/>
    <col min="9" max="9" width="6.42578125" style="11" customWidth="1"/>
    <col min="10" max="10" width="10.5703125" style="27" customWidth="1"/>
    <col min="11" max="11" width="5.42578125" style="11" customWidth="1"/>
    <col min="12" max="12" width="57" style="11" customWidth="1"/>
    <col min="13" max="16384" width="36.85546875" style="11"/>
  </cols>
  <sheetData>
    <row r="1" spans="1:12" ht="12.75" thickBot="1" x14ac:dyDescent="0.25">
      <c r="A1" s="5" t="s">
        <v>10</v>
      </c>
      <c r="B1" s="5" t="s">
        <v>11</v>
      </c>
      <c r="C1" s="5" t="s">
        <v>12</v>
      </c>
      <c r="D1" s="40" t="s">
        <v>13</v>
      </c>
      <c r="E1" s="119"/>
      <c r="F1" s="5" t="s">
        <v>10</v>
      </c>
      <c r="G1" s="5" t="s">
        <v>12</v>
      </c>
      <c r="H1" s="40" t="s">
        <v>13</v>
      </c>
    </row>
    <row r="2" spans="1:12" ht="48.75" x14ac:dyDescent="0.25">
      <c r="A2" s="54" t="s">
        <v>41</v>
      </c>
      <c r="B2" s="34" t="s">
        <v>42</v>
      </c>
      <c r="C2" s="37" t="s">
        <v>2</v>
      </c>
      <c r="D2" s="41">
        <v>2.36</v>
      </c>
      <c r="E2" s="119"/>
      <c r="F2" s="35" t="s">
        <v>41</v>
      </c>
      <c r="G2" s="55" t="s">
        <v>0</v>
      </c>
      <c r="H2" s="57">
        <v>2.36</v>
      </c>
    </row>
    <row r="3" spans="1:12" ht="48.75" x14ac:dyDescent="0.25">
      <c r="A3" s="35" t="s">
        <v>43</v>
      </c>
      <c r="B3" s="36" t="s">
        <v>3</v>
      </c>
      <c r="C3" s="38" t="s">
        <v>2</v>
      </c>
      <c r="D3" s="42">
        <v>13.2</v>
      </c>
      <c r="E3" s="119"/>
      <c r="F3" s="35" t="s">
        <v>43</v>
      </c>
      <c r="G3" s="39" t="s">
        <v>0</v>
      </c>
      <c r="H3" s="58">
        <v>13.2</v>
      </c>
    </row>
    <row r="4" spans="1:12" ht="48.75" x14ac:dyDescent="0.25">
      <c r="A4" s="35" t="s">
        <v>4</v>
      </c>
      <c r="B4" s="36" t="s">
        <v>21</v>
      </c>
      <c r="C4" s="38" t="s">
        <v>2</v>
      </c>
      <c r="D4" s="42">
        <v>30.299999999999997</v>
      </c>
      <c r="E4" s="119"/>
      <c r="F4" s="35" t="s">
        <v>4</v>
      </c>
      <c r="G4" s="39" t="s">
        <v>0</v>
      </c>
      <c r="H4" s="58">
        <v>34.72</v>
      </c>
    </row>
    <row r="5" spans="1:12" ht="48.75" x14ac:dyDescent="0.25">
      <c r="A5" s="35" t="s">
        <v>4</v>
      </c>
      <c r="B5" s="36" t="s">
        <v>39</v>
      </c>
      <c r="C5" s="38" t="s">
        <v>2</v>
      </c>
      <c r="D5" s="42">
        <v>4.32</v>
      </c>
      <c r="E5" s="119"/>
      <c r="F5" s="35" t="s">
        <v>5</v>
      </c>
      <c r="G5" s="39" t="s">
        <v>0</v>
      </c>
      <c r="H5" s="58">
        <v>10.84</v>
      </c>
    </row>
    <row r="6" spans="1:12" ht="48.75" x14ac:dyDescent="0.25">
      <c r="A6" s="35" t="s">
        <v>4</v>
      </c>
      <c r="B6" s="36" t="s">
        <v>40</v>
      </c>
      <c r="C6" s="38" t="s">
        <v>2</v>
      </c>
      <c r="D6" s="41">
        <v>0.1</v>
      </c>
      <c r="E6" s="119"/>
      <c r="F6" s="35" t="s">
        <v>33</v>
      </c>
      <c r="G6" s="56" t="s">
        <v>0</v>
      </c>
      <c r="H6" s="58">
        <v>19.439999999999998</v>
      </c>
    </row>
    <row r="7" spans="1:12" ht="48.75" x14ac:dyDescent="0.25">
      <c r="A7" s="35" t="s">
        <v>5</v>
      </c>
      <c r="B7" s="36" t="s">
        <v>44</v>
      </c>
      <c r="C7" s="38" t="s">
        <v>2</v>
      </c>
      <c r="D7" s="42">
        <v>10.84</v>
      </c>
      <c r="E7" s="119"/>
      <c r="F7" s="35" t="s">
        <v>45</v>
      </c>
      <c r="G7" s="39" t="s">
        <v>0</v>
      </c>
      <c r="H7" s="58">
        <v>0.4</v>
      </c>
    </row>
    <row r="8" spans="1:12" ht="48.75" x14ac:dyDescent="0.25">
      <c r="A8" s="35" t="s">
        <v>33</v>
      </c>
      <c r="B8" s="36" t="s">
        <v>34</v>
      </c>
      <c r="C8" s="38" t="s">
        <v>2</v>
      </c>
      <c r="D8" s="42">
        <v>7.08</v>
      </c>
      <c r="E8" s="119"/>
      <c r="F8" s="35" t="s">
        <v>29</v>
      </c>
      <c r="G8" s="39" t="s">
        <v>0</v>
      </c>
      <c r="H8" s="58">
        <v>29.94</v>
      </c>
    </row>
    <row r="9" spans="1:12" ht="48.75" x14ac:dyDescent="0.25">
      <c r="A9" s="35" t="s">
        <v>33</v>
      </c>
      <c r="B9" s="36" t="s">
        <v>35</v>
      </c>
      <c r="C9" s="38" t="s">
        <v>2</v>
      </c>
      <c r="D9" s="42">
        <v>12.36</v>
      </c>
      <c r="E9" s="119"/>
      <c r="F9" s="35" t="s">
        <v>26</v>
      </c>
      <c r="G9" s="39" t="s">
        <v>0</v>
      </c>
      <c r="H9" s="58">
        <v>87.26</v>
      </c>
    </row>
    <row r="10" spans="1:12" ht="48.75" x14ac:dyDescent="0.25">
      <c r="A10" s="35" t="s">
        <v>45</v>
      </c>
      <c r="B10" s="36" t="s">
        <v>46</v>
      </c>
      <c r="C10" s="38" t="s">
        <v>2</v>
      </c>
      <c r="D10" s="42">
        <v>0.4</v>
      </c>
      <c r="E10" s="119"/>
      <c r="F10" s="35" t="s">
        <v>6</v>
      </c>
      <c r="G10" s="39" t="s">
        <v>0</v>
      </c>
      <c r="H10" s="58">
        <v>48.18</v>
      </c>
    </row>
    <row r="11" spans="1:12" ht="48.75" x14ac:dyDescent="0.25">
      <c r="A11" s="35" t="s">
        <v>29</v>
      </c>
      <c r="B11" s="36" t="s">
        <v>30</v>
      </c>
      <c r="C11" s="38" t="s">
        <v>2</v>
      </c>
      <c r="D11" s="42">
        <v>6.78</v>
      </c>
      <c r="E11" s="119"/>
      <c r="F11" s="35" t="s">
        <v>7</v>
      </c>
      <c r="G11" s="39" t="s">
        <v>0</v>
      </c>
      <c r="H11" s="58">
        <v>53.749000000000002</v>
      </c>
    </row>
    <row r="12" spans="1:12" ht="48.75" x14ac:dyDescent="0.25">
      <c r="A12" s="35" t="s">
        <v>29</v>
      </c>
      <c r="B12" s="36" t="s">
        <v>31</v>
      </c>
      <c r="C12" s="38" t="s">
        <v>2</v>
      </c>
      <c r="D12" s="42">
        <v>23.16</v>
      </c>
      <c r="E12" s="119"/>
      <c r="F12" s="35" t="s">
        <v>8</v>
      </c>
      <c r="G12" s="39" t="s">
        <v>23</v>
      </c>
      <c r="H12" s="58">
        <v>96.460000000000008</v>
      </c>
    </row>
    <row r="13" spans="1:12" ht="48.75" x14ac:dyDescent="0.25">
      <c r="A13" s="35" t="s">
        <v>26</v>
      </c>
      <c r="B13" s="36" t="s">
        <v>27</v>
      </c>
      <c r="C13" s="38" t="s">
        <v>2</v>
      </c>
      <c r="D13" s="42">
        <v>7.42</v>
      </c>
      <c r="E13" s="119"/>
      <c r="F13" s="35" t="s">
        <v>37</v>
      </c>
      <c r="G13" s="39" t="s">
        <v>0</v>
      </c>
      <c r="H13" s="58">
        <v>178.26</v>
      </c>
      <c r="L13" s="30"/>
    </row>
    <row r="14" spans="1:12" ht="48.75" x14ac:dyDescent="0.25">
      <c r="A14" s="35" t="s">
        <v>26</v>
      </c>
      <c r="B14" s="36" t="s">
        <v>27</v>
      </c>
      <c r="C14" s="38" t="s">
        <v>2</v>
      </c>
      <c r="D14" s="42">
        <v>79.84</v>
      </c>
      <c r="E14" s="119"/>
      <c r="F14" s="35" t="s">
        <v>9</v>
      </c>
      <c r="G14" s="39" t="s">
        <v>47</v>
      </c>
      <c r="H14" s="58">
        <v>64.2</v>
      </c>
    </row>
    <row r="15" spans="1:12" ht="48" x14ac:dyDescent="0.2">
      <c r="A15" s="35" t="s">
        <v>6</v>
      </c>
      <c r="B15" s="36" t="s">
        <v>28</v>
      </c>
      <c r="C15" s="38" t="s">
        <v>2</v>
      </c>
      <c r="D15" s="42">
        <v>17.18</v>
      </c>
      <c r="E15" s="119"/>
      <c r="F15" s="3"/>
      <c r="G15" s="4"/>
      <c r="H15" s="47"/>
    </row>
    <row r="16" spans="1:12" ht="48" x14ac:dyDescent="0.2">
      <c r="A16" s="35" t="s">
        <v>6</v>
      </c>
      <c r="B16" s="36" t="s">
        <v>32</v>
      </c>
      <c r="C16" s="38" t="s">
        <v>2</v>
      </c>
      <c r="D16" s="42">
        <v>9.34</v>
      </c>
      <c r="E16" s="119"/>
      <c r="F16" s="3"/>
      <c r="G16" s="6"/>
      <c r="H16" s="47"/>
    </row>
    <row r="17" spans="1:8" ht="48" x14ac:dyDescent="0.2">
      <c r="A17" s="35" t="s">
        <v>6</v>
      </c>
      <c r="B17" s="36" t="s">
        <v>36</v>
      </c>
      <c r="C17" s="38" t="s">
        <v>2</v>
      </c>
      <c r="D17" s="42">
        <v>21.66</v>
      </c>
      <c r="E17" s="119"/>
      <c r="F17" s="3"/>
      <c r="G17" s="6"/>
      <c r="H17" s="47"/>
    </row>
    <row r="18" spans="1:8" ht="48" x14ac:dyDescent="0.2">
      <c r="A18" s="35" t="s">
        <v>7</v>
      </c>
      <c r="B18" s="36" t="s">
        <v>25</v>
      </c>
      <c r="C18" s="38" t="s">
        <v>2</v>
      </c>
      <c r="D18" s="42">
        <v>52.78</v>
      </c>
      <c r="E18" s="119"/>
      <c r="F18" s="117"/>
      <c r="G18" s="6"/>
      <c r="H18" s="47"/>
    </row>
    <row r="19" spans="1:8" ht="48" x14ac:dyDescent="0.2">
      <c r="A19" s="35" t="s">
        <v>7</v>
      </c>
      <c r="B19" s="36" t="s">
        <v>1</v>
      </c>
      <c r="C19" s="38" t="s">
        <v>2</v>
      </c>
      <c r="D19" s="42">
        <v>0.96899999999999997</v>
      </c>
      <c r="E19" s="119"/>
      <c r="F19" s="120"/>
      <c r="G19" s="6"/>
      <c r="H19" s="47"/>
    </row>
    <row r="20" spans="1:8" x14ac:dyDescent="0.2">
      <c r="A20" s="35" t="s">
        <v>8</v>
      </c>
      <c r="B20" s="36" t="s">
        <v>22</v>
      </c>
      <c r="C20" s="38" t="s">
        <v>23</v>
      </c>
      <c r="D20" s="42">
        <v>96.460000000000008</v>
      </c>
      <c r="E20" s="119"/>
      <c r="F20" s="3"/>
      <c r="G20" s="6"/>
      <c r="H20" s="47"/>
    </row>
    <row r="21" spans="1:8" ht="48" x14ac:dyDescent="0.2">
      <c r="A21" s="35" t="s">
        <v>37</v>
      </c>
      <c r="B21" s="36" t="s">
        <v>38</v>
      </c>
      <c r="C21" s="38" t="s">
        <v>2</v>
      </c>
      <c r="D21" s="42">
        <v>178.26</v>
      </c>
      <c r="E21" s="119"/>
      <c r="F21" s="3"/>
      <c r="G21" s="6"/>
      <c r="H21" s="47"/>
    </row>
    <row r="22" spans="1:8" ht="48" x14ac:dyDescent="0.2">
      <c r="A22" s="35" t="s">
        <v>9</v>
      </c>
      <c r="B22" s="36" t="s">
        <v>24</v>
      </c>
      <c r="C22" s="38" t="s">
        <v>2</v>
      </c>
      <c r="D22" s="42">
        <v>64.2</v>
      </c>
      <c r="E22" s="119"/>
      <c r="F22" s="3"/>
      <c r="G22" s="6"/>
      <c r="H22" s="47"/>
    </row>
    <row r="23" spans="1:8" ht="12" customHeight="1" x14ac:dyDescent="0.2">
      <c r="A23" s="3"/>
      <c r="B23" s="1"/>
      <c r="C23" s="2"/>
      <c r="D23" s="43"/>
      <c r="E23" s="119"/>
    </row>
    <row r="24" spans="1:8" x14ac:dyDescent="0.2">
      <c r="A24" s="3"/>
      <c r="B24" s="1"/>
      <c r="C24" s="2"/>
      <c r="D24" s="43"/>
      <c r="E24" s="119"/>
    </row>
    <row r="25" spans="1:8" x14ac:dyDescent="0.2">
      <c r="A25" s="3"/>
      <c r="B25" s="1"/>
      <c r="C25" s="2"/>
      <c r="D25" s="43"/>
      <c r="E25" s="119"/>
    </row>
    <row r="26" spans="1:8" x14ac:dyDescent="0.2">
      <c r="A26" s="3"/>
      <c r="B26" s="1"/>
      <c r="C26" s="2"/>
      <c r="D26" s="43"/>
      <c r="E26" s="119"/>
    </row>
    <row r="27" spans="1:8" x14ac:dyDescent="0.2">
      <c r="A27" s="3"/>
      <c r="B27" s="1"/>
      <c r="C27" s="2"/>
      <c r="D27" s="43"/>
      <c r="E27" s="119"/>
    </row>
    <row r="28" spans="1:8" x14ac:dyDescent="0.2">
      <c r="A28" s="117"/>
      <c r="B28" s="121"/>
      <c r="C28" s="123"/>
      <c r="D28" s="125"/>
      <c r="E28" s="119"/>
    </row>
    <row r="29" spans="1:8" x14ac:dyDescent="0.2">
      <c r="A29" s="120"/>
      <c r="B29" s="122"/>
      <c r="C29" s="124"/>
      <c r="D29" s="126"/>
      <c r="E29" s="119"/>
    </row>
    <row r="30" spans="1:8" x14ac:dyDescent="0.2">
      <c r="A30" s="3"/>
      <c r="B30" s="1"/>
      <c r="C30" s="2"/>
      <c r="D30" s="43"/>
      <c r="E30" s="119"/>
    </row>
    <row r="31" spans="1:8" x14ac:dyDescent="0.2">
      <c r="A31" s="117"/>
      <c r="B31" s="1"/>
      <c r="C31" s="2"/>
      <c r="D31" s="43"/>
      <c r="E31" s="119"/>
    </row>
    <row r="32" spans="1:8" x14ac:dyDescent="0.2">
      <c r="A32" s="118"/>
      <c r="B32" s="1"/>
      <c r="C32" s="2"/>
      <c r="D32" s="43"/>
      <c r="E32" s="119"/>
    </row>
    <row r="33" spans="5:5" ht="48" customHeight="1" x14ac:dyDescent="0.2">
      <c r="E33" s="119"/>
    </row>
    <row r="34" spans="5:5" x14ac:dyDescent="0.2">
      <c r="E34" s="119"/>
    </row>
    <row r="35" spans="5:5" x14ac:dyDescent="0.2">
      <c r="E35" s="119"/>
    </row>
    <row r="36" spans="5:5" x14ac:dyDescent="0.2">
      <c r="E36" s="119"/>
    </row>
    <row r="37" spans="5:5" x14ac:dyDescent="0.2">
      <c r="E37" s="119"/>
    </row>
  </sheetData>
  <sortState ref="F2:H14">
    <sortCondition ref="F2:F14"/>
  </sortState>
  <mergeCells count="7">
    <mergeCell ref="A31:A32"/>
    <mergeCell ref="E1:E37"/>
    <mergeCell ref="F18:F19"/>
    <mergeCell ref="A28:A29"/>
    <mergeCell ref="B28:B29"/>
    <mergeCell ref="C28:C29"/>
    <mergeCell ref="D28:D29"/>
  </mergeCells>
  <dataValidations count="7">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30:B32 B2:B28" xr:uid="{5FC8BA7C-63F0-4EBF-B29A-FF52CE48D9A4}">
      <formula1>5</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30:C32 C2:C28" xr:uid="{4BCB1DD0-480C-4C4E-A7CE-D352A6A5E7B5}">
      <formula1>DANDR</formula1>
    </dataValidation>
    <dataValidation type="list" allowBlank="1" showInputMessage="1" showErrorMessage="1" errorTitle="EWC Code" error="Please select a valid code from the list" promptTitle="EWC Code" prompt="please enter the appropriate EWC code for this waste received by your facility" sqref="A30:A31 A2:A28" xr:uid="{B3161B99-104F-4BDE-A788-06A17FC9655C}">
      <formula1>EWC</formula1>
    </dataValidation>
    <dataValidation type="decimal" allowBlank="1" showInputMessage="1" showErrorMessage="1" errorTitle="amount tonnes" error="You must enter a number" promptTitle="Amount of Waste" prompt="The value should be between 0 and 1,000,000" sqref="D30:D32 D2:D28" xr:uid="{EA927362-9305-4D7A-ACE6-395F1F13DC6E}">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20:F22 F2:F18" xr:uid="{6D3D8C50-489A-47FA-AE69-DECFA23C1F9A}">
      <formula1>EWC</formula1>
    </dataValidation>
    <dataValidation type="decimal" allowBlank="1" showInputMessage="1" showErrorMessage="1" error="please enter a quantity between 0 and 1,000,000" promptTitle="Amount of Waste" prompt="Enter an amount between 0 and 1000000" sqref="H2:H22" xr:uid="{CB5EEC1E-5399-482B-9022-712FAF6942D9}">
      <formula1>0</formula1>
      <formula2>1000000</formula2>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G2:G22" xr:uid="{F726B296-0F50-40D3-82A5-C8DE742AC32B}">
      <formula1>DANDR</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9A27-31F4-4F4F-9BCD-4AC400C900D0}">
  <dimension ref="A1:L38"/>
  <sheetViews>
    <sheetView workbookViewId="0">
      <selection activeCell="F17" sqref="F2:H17"/>
    </sheetView>
  </sheetViews>
  <sheetFormatPr defaultRowHeight="12" x14ac:dyDescent="0.25"/>
  <cols>
    <col min="1" max="1" width="8.28515625" style="5" customWidth="1"/>
    <col min="2" max="2" width="14" style="5" customWidth="1"/>
    <col min="3" max="3" width="52" style="5" customWidth="1"/>
    <col min="4" max="4" width="7" style="40" bestFit="1" customWidth="1"/>
    <col min="5" max="5" width="5.42578125" style="5" customWidth="1"/>
    <col min="6" max="6" width="8.7109375" style="5" customWidth="1"/>
    <col min="7" max="7" width="59.85546875" style="5" customWidth="1"/>
    <col min="8" max="8" width="9.140625" style="40"/>
    <col min="9" max="9" width="9.140625" style="5"/>
    <col min="10" max="10" width="9.140625" style="27"/>
    <col min="11" max="11" width="9.140625" style="5"/>
    <col min="12" max="12" width="49.5703125" style="5" customWidth="1"/>
    <col min="13" max="16384" width="9.140625" style="5"/>
  </cols>
  <sheetData>
    <row r="1" spans="1:12" ht="12.75" thickBot="1" x14ac:dyDescent="0.3">
      <c r="A1" s="12" t="s">
        <v>10</v>
      </c>
      <c r="B1" s="12" t="s">
        <v>11</v>
      </c>
      <c r="C1" s="12" t="s">
        <v>12</v>
      </c>
      <c r="D1" s="48" t="s">
        <v>13</v>
      </c>
      <c r="E1" s="127"/>
      <c r="F1" s="32" t="s">
        <v>10</v>
      </c>
      <c r="G1" s="32" t="s">
        <v>12</v>
      </c>
      <c r="H1" s="45" t="s">
        <v>13</v>
      </c>
    </row>
    <row r="2" spans="1:12" ht="45" x14ac:dyDescent="0.25">
      <c r="A2" s="54" t="s">
        <v>59</v>
      </c>
      <c r="B2" s="34" t="s">
        <v>60</v>
      </c>
      <c r="C2" s="37" t="s">
        <v>2</v>
      </c>
      <c r="D2" s="41">
        <v>1.2</v>
      </c>
      <c r="E2" s="128"/>
      <c r="F2" s="35" t="s">
        <v>59</v>
      </c>
      <c r="G2" s="55" t="s">
        <v>0</v>
      </c>
      <c r="H2" s="57">
        <v>1.2</v>
      </c>
    </row>
    <row r="3" spans="1:12" ht="45" x14ac:dyDescent="0.25">
      <c r="A3" s="35" t="s">
        <v>41</v>
      </c>
      <c r="B3" s="36" t="s">
        <v>58</v>
      </c>
      <c r="C3" s="38" t="s">
        <v>2</v>
      </c>
      <c r="D3" s="42">
        <v>0.9</v>
      </c>
      <c r="E3" s="128"/>
      <c r="F3" s="35" t="s">
        <v>41</v>
      </c>
      <c r="G3" s="39" t="s">
        <v>0</v>
      </c>
      <c r="H3" s="58">
        <v>0.9</v>
      </c>
    </row>
    <row r="4" spans="1:12" ht="45" x14ac:dyDescent="0.25">
      <c r="A4" s="35" t="s">
        <v>43</v>
      </c>
      <c r="B4" s="36" t="s">
        <v>3</v>
      </c>
      <c r="C4" s="38" t="s">
        <v>2</v>
      </c>
      <c r="D4" s="42">
        <v>8.16</v>
      </c>
      <c r="E4" s="128"/>
      <c r="F4" s="35" t="s">
        <v>43</v>
      </c>
      <c r="G4" s="39" t="s">
        <v>0</v>
      </c>
      <c r="H4" s="58">
        <v>8.16</v>
      </c>
    </row>
    <row r="5" spans="1:12" ht="45" x14ac:dyDescent="0.25">
      <c r="A5" s="35" t="s">
        <v>4</v>
      </c>
      <c r="B5" s="36" t="s">
        <v>21</v>
      </c>
      <c r="C5" s="38" t="s">
        <v>2</v>
      </c>
      <c r="D5" s="42">
        <v>31.4</v>
      </c>
      <c r="E5" s="128"/>
      <c r="F5" s="35" t="s">
        <v>4</v>
      </c>
      <c r="G5" s="39" t="s">
        <v>0</v>
      </c>
      <c r="H5" s="58">
        <v>41</v>
      </c>
    </row>
    <row r="6" spans="1:12" ht="45" x14ac:dyDescent="0.25">
      <c r="A6" s="35" t="s">
        <v>4</v>
      </c>
      <c r="B6" s="36" t="s">
        <v>56</v>
      </c>
      <c r="C6" s="38" t="s">
        <v>2</v>
      </c>
      <c r="D6" s="41">
        <v>5.0600000000000005</v>
      </c>
      <c r="E6" s="128"/>
      <c r="F6" s="35" t="s">
        <v>5</v>
      </c>
      <c r="G6" s="39" t="s">
        <v>0</v>
      </c>
      <c r="H6" s="58">
        <v>10.4</v>
      </c>
    </row>
    <row r="7" spans="1:12" ht="45" x14ac:dyDescent="0.25">
      <c r="A7" s="35" t="s">
        <v>4</v>
      </c>
      <c r="B7" s="36" t="s">
        <v>15</v>
      </c>
      <c r="C7" s="38" t="s">
        <v>2</v>
      </c>
      <c r="D7" s="42">
        <v>4.04</v>
      </c>
      <c r="E7" s="128"/>
      <c r="F7" s="35" t="s">
        <v>33</v>
      </c>
      <c r="G7" s="39" t="s">
        <v>0</v>
      </c>
      <c r="H7" s="58">
        <v>45.86</v>
      </c>
    </row>
    <row r="8" spans="1:12" ht="45" x14ac:dyDescent="0.25">
      <c r="A8" s="35" t="s">
        <v>4</v>
      </c>
      <c r="B8" s="36" t="s">
        <v>40</v>
      </c>
      <c r="C8" s="38" t="s">
        <v>2</v>
      </c>
      <c r="D8" s="42">
        <v>0.5</v>
      </c>
      <c r="E8" s="128"/>
      <c r="F8" s="35" t="s">
        <v>61</v>
      </c>
      <c r="G8" s="39" t="s">
        <v>0</v>
      </c>
      <c r="H8" s="58">
        <v>0.30099999999999999</v>
      </c>
    </row>
    <row r="9" spans="1:12" ht="45" x14ac:dyDescent="0.25">
      <c r="A9" s="35" t="s">
        <v>5</v>
      </c>
      <c r="B9" s="36" t="s">
        <v>54</v>
      </c>
      <c r="C9" s="38" t="s">
        <v>2</v>
      </c>
      <c r="D9" s="42">
        <v>10.4</v>
      </c>
      <c r="E9" s="128"/>
      <c r="F9" s="35" t="s">
        <v>45</v>
      </c>
      <c r="G9" s="39" t="s">
        <v>0</v>
      </c>
      <c r="H9" s="58">
        <v>0.75</v>
      </c>
    </row>
    <row r="10" spans="1:12" ht="45" x14ac:dyDescent="0.25">
      <c r="A10" s="35" t="s">
        <v>33</v>
      </c>
      <c r="B10" s="36" t="s">
        <v>52</v>
      </c>
      <c r="C10" s="38" t="s">
        <v>2</v>
      </c>
      <c r="D10" s="42">
        <v>36.78</v>
      </c>
      <c r="E10" s="128"/>
      <c r="F10" s="35" t="s">
        <v>29</v>
      </c>
      <c r="G10" s="39" t="s">
        <v>0</v>
      </c>
      <c r="H10" s="58">
        <v>24.55</v>
      </c>
    </row>
    <row r="11" spans="1:12" ht="45" x14ac:dyDescent="0.25">
      <c r="A11" s="35" t="s">
        <v>33</v>
      </c>
      <c r="B11" s="36" t="s">
        <v>35</v>
      </c>
      <c r="C11" s="38" t="s">
        <v>2</v>
      </c>
      <c r="D11" s="42">
        <v>9.08</v>
      </c>
      <c r="E11" s="128"/>
      <c r="F11" s="35" t="s">
        <v>49</v>
      </c>
      <c r="G11" s="39" t="s">
        <v>0</v>
      </c>
      <c r="H11" s="58">
        <v>10.661</v>
      </c>
    </row>
    <row r="12" spans="1:12" ht="45" x14ac:dyDescent="0.25">
      <c r="A12" s="35" t="s">
        <v>61</v>
      </c>
      <c r="B12" s="36" t="s">
        <v>62</v>
      </c>
      <c r="C12" s="38" t="s">
        <v>2</v>
      </c>
      <c r="D12" s="42">
        <v>0.30099999999999999</v>
      </c>
      <c r="E12" s="128"/>
      <c r="F12" s="35" t="s">
        <v>26</v>
      </c>
      <c r="G12" s="39" t="s">
        <v>0</v>
      </c>
      <c r="H12" s="58">
        <v>109.8</v>
      </c>
    </row>
    <row r="13" spans="1:12" ht="45" x14ac:dyDescent="0.25">
      <c r="A13" s="35" t="s">
        <v>45</v>
      </c>
      <c r="B13" s="36" t="s">
        <v>46</v>
      </c>
      <c r="C13" s="38" t="s">
        <v>2</v>
      </c>
      <c r="D13" s="42">
        <v>0.75</v>
      </c>
      <c r="E13" s="128"/>
      <c r="F13" s="35" t="s">
        <v>6</v>
      </c>
      <c r="G13" s="39" t="s">
        <v>0</v>
      </c>
      <c r="H13" s="58">
        <v>30.779999999999998</v>
      </c>
    </row>
    <row r="14" spans="1:12" ht="45" x14ac:dyDescent="0.25">
      <c r="A14" s="35" t="s">
        <v>29</v>
      </c>
      <c r="B14" s="36" t="s">
        <v>31</v>
      </c>
      <c r="C14" s="38" t="s">
        <v>2</v>
      </c>
      <c r="D14" s="42">
        <v>18.18</v>
      </c>
      <c r="E14" s="128"/>
      <c r="F14" s="35" t="s">
        <v>7</v>
      </c>
      <c r="G14" s="39" t="s">
        <v>0</v>
      </c>
      <c r="H14" s="58">
        <v>48.088999999999999</v>
      </c>
      <c r="L14" s="30"/>
    </row>
    <row r="15" spans="1:12" ht="36.75" x14ac:dyDescent="0.25">
      <c r="A15" s="35" t="s">
        <v>29</v>
      </c>
      <c r="B15" s="36" t="s">
        <v>30</v>
      </c>
      <c r="C15" s="38" t="s">
        <v>2</v>
      </c>
      <c r="D15" s="42">
        <v>6.37</v>
      </c>
      <c r="E15" s="128"/>
      <c r="F15" s="35" t="s">
        <v>8</v>
      </c>
      <c r="G15" s="39" t="s">
        <v>23</v>
      </c>
      <c r="H15" s="58">
        <v>52.54</v>
      </c>
    </row>
    <row r="16" spans="1:12" ht="45" x14ac:dyDescent="0.25">
      <c r="A16" s="35" t="s">
        <v>49</v>
      </c>
      <c r="B16" s="36" t="s">
        <v>50</v>
      </c>
      <c r="C16" s="38" t="s">
        <v>2</v>
      </c>
      <c r="D16" s="42">
        <v>8.6999999999999993</v>
      </c>
      <c r="E16" s="128"/>
      <c r="F16" s="35" t="s">
        <v>37</v>
      </c>
      <c r="G16" s="39" t="s">
        <v>0</v>
      </c>
      <c r="H16" s="58">
        <v>109.1</v>
      </c>
    </row>
    <row r="17" spans="1:8" ht="36.75" x14ac:dyDescent="0.25">
      <c r="A17" s="35" t="s">
        <v>49</v>
      </c>
      <c r="B17" s="36" t="s">
        <v>57</v>
      </c>
      <c r="C17" s="38" t="s">
        <v>2</v>
      </c>
      <c r="D17" s="42">
        <v>1.9610000000000001</v>
      </c>
      <c r="E17" s="128"/>
      <c r="F17" s="35" t="s">
        <v>9</v>
      </c>
      <c r="G17" s="39" t="s">
        <v>47</v>
      </c>
      <c r="H17" s="58">
        <v>73.72</v>
      </c>
    </row>
    <row r="18" spans="1:8" ht="36" x14ac:dyDescent="0.2">
      <c r="A18" s="35" t="s">
        <v>26</v>
      </c>
      <c r="B18" s="36" t="s">
        <v>27</v>
      </c>
      <c r="C18" s="38" t="s">
        <v>2</v>
      </c>
      <c r="D18" s="42">
        <v>109.8</v>
      </c>
      <c r="E18" s="128"/>
      <c r="F18" s="3"/>
      <c r="G18" s="6"/>
      <c r="H18" s="47"/>
    </row>
    <row r="19" spans="1:8" ht="36" x14ac:dyDescent="0.2">
      <c r="A19" s="35" t="s">
        <v>6</v>
      </c>
      <c r="B19" s="36" t="s">
        <v>28</v>
      </c>
      <c r="C19" s="38" t="s">
        <v>2</v>
      </c>
      <c r="D19" s="42">
        <v>23.22</v>
      </c>
      <c r="E19" s="128"/>
      <c r="F19" s="3"/>
      <c r="G19" s="6"/>
      <c r="H19" s="47"/>
    </row>
    <row r="20" spans="1:8" ht="36" x14ac:dyDescent="0.2">
      <c r="A20" s="35" t="s">
        <v>6</v>
      </c>
      <c r="B20" s="36" t="s">
        <v>53</v>
      </c>
      <c r="C20" s="38" t="s">
        <v>2</v>
      </c>
      <c r="D20" s="42">
        <v>7.56</v>
      </c>
      <c r="E20" s="128"/>
      <c r="F20" s="3"/>
      <c r="G20" s="6"/>
      <c r="H20" s="47"/>
    </row>
    <row r="21" spans="1:8" ht="36" x14ac:dyDescent="0.2">
      <c r="A21" s="35" t="s">
        <v>7</v>
      </c>
      <c r="B21" s="36" t="s">
        <v>25</v>
      </c>
      <c r="C21" s="38" t="s">
        <v>2</v>
      </c>
      <c r="D21" s="42">
        <v>48.088999999999999</v>
      </c>
      <c r="E21" s="128"/>
      <c r="F21" s="117"/>
      <c r="G21" s="6"/>
      <c r="H21" s="47"/>
    </row>
    <row r="22" spans="1:8" ht="36" x14ac:dyDescent="0.2">
      <c r="A22" s="35" t="s">
        <v>8</v>
      </c>
      <c r="B22" s="36" t="s">
        <v>48</v>
      </c>
      <c r="C22" s="38" t="s">
        <v>2</v>
      </c>
      <c r="D22" s="42">
        <v>52.54</v>
      </c>
      <c r="E22" s="128"/>
      <c r="F22" s="118"/>
      <c r="G22" s="6"/>
      <c r="H22" s="47"/>
    </row>
    <row r="23" spans="1:8" ht="36" x14ac:dyDescent="0.2">
      <c r="A23" s="35" t="s">
        <v>37</v>
      </c>
      <c r="B23" s="36" t="s">
        <v>51</v>
      </c>
      <c r="C23" s="38" t="s">
        <v>2</v>
      </c>
      <c r="D23" s="42">
        <v>26.2</v>
      </c>
      <c r="E23" s="128"/>
      <c r="F23" s="3"/>
      <c r="G23" s="6"/>
      <c r="H23" s="47"/>
    </row>
    <row r="24" spans="1:8" ht="36" x14ac:dyDescent="0.2">
      <c r="A24" s="35" t="s">
        <v>37</v>
      </c>
      <c r="B24" s="36" t="s">
        <v>55</v>
      </c>
      <c r="C24" s="38" t="s">
        <v>2</v>
      </c>
      <c r="D24" s="42">
        <v>82.9</v>
      </c>
      <c r="E24" s="128"/>
      <c r="F24" s="3"/>
      <c r="G24" s="6"/>
      <c r="H24" s="47"/>
    </row>
    <row r="25" spans="1:8" x14ac:dyDescent="0.2">
      <c r="A25" s="35" t="s">
        <v>9</v>
      </c>
      <c r="B25" s="36" t="s">
        <v>24</v>
      </c>
      <c r="C25" s="38" t="s">
        <v>47</v>
      </c>
      <c r="D25" s="42">
        <v>73.72</v>
      </c>
      <c r="E25" s="128"/>
    </row>
    <row r="26" spans="1:8" x14ac:dyDescent="0.25">
      <c r="A26" s="3"/>
      <c r="B26" s="1"/>
      <c r="C26" s="2"/>
      <c r="D26" s="43"/>
      <c r="E26" s="128"/>
    </row>
    <row r="27" spans="1:8" x14ac:dyDescent="0.25">
      <c r="A27" s="3"/>
      <c r="B27" s="1"/>
      <c r="C27" s="2"/>
      <c r="D27" s="43"/>
      <c r="E27" s="128"/>
    </row>
    <row r="28" spans="1:8" x14ac:dyDescent="0.25">
      <c r="A28" s="3"/>
      <c r="B28" s="1"/>
      <c r="C28" s="2"/>
      <c r="D28" s="43"/>
      <c r="E28" s="128"/>
    </row>
    <row r="29" spans="1:8" x14ac:dyDescent="0.25">
      <c r="A29" s="3"/>
      <c r="B29" s="1"/>
      <c r="C29" s="2"/>
      <c r="D29" s="43"/>
      <c r="E29" s="128"/>
    </row>
    <row r="30" spans="1:8" x14ac:dyDescent="0.25">
      <c r="A30" s="117"/>
      <c r="B30" s="121"/>
      <c r="C30" s="123"/>
      <c r="D30" s="125"/>
      <c r="E30" s="128"/>
    </row>
    <row r="31" spans="1:8" x14ac:dyDescent="0.25">
      <c r="A31" s="118"/>
      <c r="B31" s="122"/>
      <c r="C31" s="124"/>
      <c r="D31" s="126"/>
      <c r="E31" s="128"/>
    </row>
    <row r="32" spans="1:8" x14ac:dyDescent="0.25">
      <c r="A32" s="3"/>
      <c r="B32" s="1"/>
      <c r="C32" s="2"/>
      <c r="D32" s="43"/>
      <c r="E32" s="128"/>
    </row>
    <row r="33" spans="1:5" x14ac:dyDescent="0.25">
      <c r="A33" s="117"/>
      <c r="B33" s="1"/>
      <c r="C33" s="2"/>
      <c r="D33" s="43"/>
      <c r="E33" s="128"/>
    </row>
    <row r="34" spans="1:5" x14ac:dyDescent="0.25">
      <c r="A34" s="118"/>
      <c r="B34" s="1"/>
      <c r="C34" s="2"/>
      <c r="D34" s="43"/>
      <c r="E34" s="128"/>
    </row>
    <row r="35" spans="1:5" x14ac:dyDescent="0.25">
      <c r="E35" s="128"/>
    </row>
    <row r="36" spans="1:5" x14ac:dyDescent="0.25">
      <c r="E36" s="128"/>
    </row>
    <row r="37" spans="1:5" x14ac:dyDescent="0.25">
      <c r="E37" s="128"/>
    </row>
    <row r="38" spans="1:5" x14ac:dyDescent="0.25">
      <c r="E38" s="128"/>
    </row>
  </sheetData>
  <sortState ref="F2:H17">
    <sortCondition ref="F2:F17"/>
  </sortState>
  <mergeCells count="7">
    <mergeCell ref="F21:F22"/>
    <mergeCell ref="D30:D31"/>
    <mergeCell ref="C30:C31"/>
    <mergeCell ref="B30:B31"/>
    <mergeCell ref="A30:A31"/>
    <mergeCell ref="E1:E38"/>
    <mergeCell ref="A33:A34"/>
  </mergeCells>
  <dataValidations count="7">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32:B34 B2:B30" xr:uid="{95242630-F22D-4B80-B05C-9AB90471AA8C}">
      <formula1>5</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32:C34 C2:C30" xr:uid="{4760BB79-7EAC-470E-8043-51F6778890B6}">
      <formula1>DANDR</formula1>
    </dataValidation>
    <dataValidation type="list" allowBlank="1" showInputMessage="1" showErrorMessage="1" errorTitle="EWC Code" error="Please select a valid code from the list" promptTitle="EWC Code" prompt="please enter the appropriate EWC code for this waste received by your facility" sqref="A32:A33 A2:A30" xr:uid="{58E1F487-46BD-44A6-B0DF-A18DFA960785}">
      <formula1>EWC</formula1>
    </dataValidation>
    <dataValidation type="decimal" allowBlank="1" showInputMessage="1" showErrorMessage="1" errorTitle="amount tonnes" error="You must enter a number" promptTitle="Amount of Waste" prompt="The value should be between 0 and 1,000,000" sqref="D32:D34 D2:D30" xr:uid="{9F0EBE09-592E-426A-9F14-08448C1A0BCB}">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23:F24 F2:F21" xr:uid="{0561112D-1CB3-492C-8036-C217D85CD7DD}">
      <formula1>EWC</formula1>
    </dataValidation>
    <dataValidation type="decimal" allowBlank="1" showInputMessage="1" showErrorMessage="1" error="please enter a quantity between 0 and 1,000,000" promptTitle="Amount of Waste" prompt="Enter an amount between 0 and 1000000" sqref="H2:H24" xr:uid="{DFC0E402-0374-45A5-B040-96D79D9607B7}">
      <formula1>0</formula1>
      <formula2>1000000</formula2>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G2:G24" xr:uid="{225EB53B-32D8-4CED-B662-266A7A621E22}">
      <formula1>DANDR</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5DD03-F3F1-4F28-95C9-D18013F22D75}">
  <dimension ref="A1:K38"/>
  <sheetViews>
    <sheetView workbookViewId="0">
      <selection activeCell="F18" sqref="F2:H18"/>
    </sheetView>
  </sheetViews>
  <sheetFormatPr defaultColWidth="47.28515625" defaultRowHeight="12" x14ac:dyDescent="0.25"/>
  <cols>
    <col min="1" max="1" width="8.5703125" style="5" customWidth="1"/>
    <col min="2" max="2" width="26.28515625" style="5" customWidth="1"/>
    <col min="3" max="3" width="47" style="5" bestFit="1" customWidth="1"/>
    <col min="4" max="4" width="7" style="40" bestFit="1" customWidth="1"/>
    <col min="5" max="5" width="5.28515625" style="5" customWidth="1"/>
    <col min="6" max="6" width="8.42578125" style="5" customWidth="1"/>
    <col min="7" max="7" width="65" style="5" customWidth="1"/>
    <col min="8" max="8" width="7.5703125" style="40" bestFit="1" customWidth="1"/>
    <col min="9" max="9" width="6" style="5" customWidth="1"/>
    <col min="10" max="10" width="10" style="27" customWidth="1"/>
    <col min="11" max="16384" width="47.28515625" style="5"/>
  </cols>
  <sheetData>
    <row r="1" spans="1:11" ht="12.75" thickBot="1" x14ac:dyDescent="0.3">
      <c r="A1" s="12" t="s">
        <v>10</v>
      </c>
      <c r="B1" s="12" t="s">
        <v>11</v>
      </c>
      <c r="C1" s="12" t="s">
        <v>12</v>
      </c>
      <c r="D1" s="48" t="s">
        <v>13</v>
      </c>
      <c r="E1" s="119"/>
      <c r="F1" s="32" t="s">
        <v>10</v>
      </c>
      <c r="G1" s="32" t="s">
        <v>12</v>
      </c>
      <c r="H1" s="45" t="s">
        <v>13</v>
      </c>
    </row>
    <row r="2" spans="1:11" ht="49.5" thickBot="1" x14ac:dyDescent="0.3">
      <c r="A2" s="54" t="s">
        <v>59</v>
      </c>
      <c r="B2" s="34" t="s">
        <v>72</v>
      </c>
      <c r="C2" s="37" t="s">
        <v>2</v>
      </c>
      <c r="D2" s="41">
        <v>0.6</v>
      </c>
      <c r="E2" s="119"/>
      <c r="F2" s="35" t="s">
        <v>59</v>
      </c>
      <c r="G2" s="39" t="s">
        <v>0</v>
      </c>
      <c r="H2" s="46">
        <v>0.6</v>
      </c>
    </row>
    <row r="3" spans="1:11" ht="48.75" x14ac:dyDescent="0.25">
      <c r="A3" s="35" t="s">
        <v>41</v>
      </c>
      <c r="B3" s="36" t="s">
        <v>73</v>
      </c>
      <c r="C3" s="38" t="s">
        <v>2</v>
      </c>
      <c r="D3" s="42">
        <v>2.75</v>
      </c>
      <c r="E3" s="119"/>
      <c r="F3" s="35" t="s">
        <v>41</v>
      </c>
      <c r="G3" s="55" t="s">
        <v>0</v>
      </c>
      <c r="H3" s="57">
        <v>2.75</v>
      </c>
    </row>
    <row r="4" spans="1:11" ht="48.75" x14ac:dyDescent="0.25">
      <c r="A4" s="35" t="s">
        <v>43</v>
      </c>
      <c r="B4" s="36" t="s">
        <v>3</v>
      </c>
      <c r="C4" s="38" t="s">
        <v>2</v>
      </c>
      <c r="D4" s="42">
        <v>24.4</v>
      </c>
      <c r="E4" s="119"/>
      <c r="F4" s="35" t="s">
        <v>43</v>
      </c>
      <c r="G4" s="39" t="s">
        <v>0</v>
      </c>
      <c r="H4" s="58">
        <v>24.4</v>
      </c>
    </row>
    <row r="5" spans="1:11" ht="48.75" x14ac:dyDescent="0.25">
      <c r="A5" s="35" t="s">
        <v>4</v>
      </c>
      <c r="B5" s="36" t="s">
        <v>21</v>
      </c>
      <c r="C5" s="38" t="s">
        <v>2</v>
      </c>
      <c r="D5" s="42">
        <v>36.119999999999997</v>
      </c>
      <c r="E5" s="119"/>
      <c r="F5" s="35" t="s">
        <v>4</v>
      </c>
      <c r="G5" s="39" t="s">
        <v>14</v>
      </c>
      <c r="H5" s="58">
        <v>430.88</v>
      </c>
    </row>
    <row r="6" spans="1:11" ht="48.75" x14ac:dyDescent="0.25">
      <c r="A6" s="35" t="s">
        <v>4</v>
      </c>
      <c r="B6" s="36" t="s">
        <v>56</v>
      </c>
      <c r="C6" s="38" t="s">
        <v>2</v>
      </c>
      <c r="D6" s="42">
        <v>4.62</v>
      </c>
      <c r="E6" s="119"/>
      <c r="F6" s="35" t="s">
        <v>4</v>
      </c>
      <c r="G6" s="39" t="s">
        <v>0</v>
      </c>
      <c r="H6" s="58">
        <v>49.44</v>
      </c>
    </row>
    <row r="7" spans="1:11" ht="48.75" x14ac:dyDescent="0.25">
      <c r="A7" s="35" t="s">
        <v>4</v>
      </c>
      <c r="B7" s="36" t="s">
        <v>15</v>
      </c>
      <c r="C7" s="38" t="s">
        <v>2</v>
      </c>
      <c r="D7" s="41">
        <v>8.06</v>
      </c>
      <c r="E7" s="119"/>
      <c r="F7" s="35" t="s">
        <v>5</v>
      </c>
      <c r="G7" s="39" t="s">
        <v>0</v>
      </c>
      <c r="H7" s="58">
        <v>15.360000000000001</v>
      </c>
    </row>
    <row r="8" spans="1:11" ht="48.75" x14ac:dyDescent="0.25">
      <c r="A8" s="35" t="s">
        <v>4</v>
      </c>
      <c r="B8" s="36" t="s">
        <v>40</v>
      </c>
      <c r="C8" s="38" t="s">
        <v>2</v>
      </c>
      <c r="D8" s="42">
        <v>0.64</v>
      </c>
      <c r="E8" s="119"/>
      <c r="F8" s="35" t="s">
        <v>33</v>
      </c>
      <c r="G8" s="56" t="s">
        <v>0</v>
      </c>
      <c r="H8" s="58">
        <v>40.619999999999997</v>
      </c>
    </row>
    <row r="9" spans="1:11" ht="48.75" x14ac:dyDescent="0.25">
      <c r="A9" s="35" t="s">
        <v>5</v>
      </c>
      <c r="B9" s="36" t="s">
        <v>68</v>
      </c>
      <c r="C9" s="38" t="s">
        <v>2</v>
      </c>
      <c r="D9" s="42">
        <v>5.48</v>
      </c>
      <c r="E9" s="119"/>
      <c r="F9" s="35" t="s">
        <v>45</v>
      </c>
      <c r="G9" s="39" t="s">
        <v>0</v>
      </c>
      <c r="H9" s="58">
        <v>0.45500000000000002</v>
      </c>
    </row>
    <row r="10" spans="1:11" ht="48.75" x14ac:dyDescent="0.25">
      <c r="A10" s="35" t="s">
        <v>5</v>
      </c>
      <c r="B10" s="36" t="s">
        <v>71</v>
      </c>
      <c r="C10" s="38" t="s">
        <v>2</v>
      </c>
      <c r="D10" s="42">
        <v>9.8800000000000008</v>
      </c>
      <c r="E10" s="119"/>
      <c r="F10" s="35" t="s">
        <v>69</v>
      </c>
      <c r="G10" s="39" t="s">
        <v>0</v>
      </c>
      <c r="H10" s="58">
        <v>0.621</v>
      </c>
    </row>
    <row r="11" spans="1:11" ht="48.75" x14ac:dyDescent="0.25">
      <c r="A11" s="35" t="s">
        <v>33</v>
      </c>
      <c r="B11" s="36" t="s">
        <v>52</v>
      </c>
      <c r="C11" s="38" t="s">
        <v>2</v>
      </c>
      <c r="D11" s="42">
        <v>30.68</v>
      </c>
      <c r="E11" s="119"/>
      <c r="F11" s="35" t="s">
        <v>29</v>
      </c>
      <c r="G11" s="39" t="s">
        <v>0</v>
      </c>
      <c r="H11" s="58">
        <v>30.900000000000002</v>
      </c>
    </row>
    <row r="12" spans="1:11" ht="48.75" x14ac:dyDescent="0.25">
      <c r="A12" s="35" t="s">
        <v>33</v>
      </c>
      <c r="B12" s="36" t="s">
        <v>35</v>
      </c>
      <c r="C12" s="38" t="s">
        <v>2</v>
      </c>
      <c r="D12" s="42">
        <v>9.94</v>
      </c>
      <c r="E12" s="119"/>
      <c r="F12" s="35" t="s">
        <v>49</v>
      </c>
      <c r="G12" s="39" t="s">
        <v>0</v>
      </c>
      <c r="H12" s="58">
        <v>15.529</v>
      </c>
    </row>
    <row r="13" spans="1:11" ht="48.75" x14ac:dyDescent="0.25">
      <c r="A13" s="35" t="s">
        <v>45</v>
      </c>
      <c r="B13" s="36" t="s">
        <v>46</v>
      </c>
      <c r="C13" s="38" t="s">
        <v>2</v>
      </c>
      <c r="D13" s="42">
        <v>0.45500000000000002</v>
      </c>
      <c r="E13" s="119"/>
      <c r="F13" s="35" t="s">
        <v>26</v>
      </c>
      <c r="G13" s="39" t="s">
        <v>0</v>
      </c>
      <c r="H13" s="58">
        <v>43.48</v>
      </c>
    </row>
    <row r="14" spans="1:11" ht="48.75" x14ac:dyDescent="0.25">
      <c r="A14" s="35" t="s">
        <v>69</v>
      </c>
      <c r="B14" s="36" t="s">
        <v>70</v>
      </c>
      <c r="C14" s="38" t="s">
        <v>2</v>
      </c>
      <c r="D14" s="42">
        <v>0.621</v>
      </c>
      <c r="E14" s="119"/>
      <c r="F14" s="35" t="s">
        <v>6</v>
      </c>
      <c r="G14" s="39" t="s">
        <v>0</v>
      </c>
      <c r="H14" s="58">
        <v>38.480000000000004</v>
      </c>
    </row>
    <row r="15" spans="1:11" ht="48.75" x14ac:dyDescent="0.25">
      <c r="A15" s="35" t="s">
        <v>29</v>
      </c>
      <c r="B15" s="36" t="s">
        <v>31</v>
      </c>
      <c r="C15" s="38" t="s">
        <v>2</v>
      </c>
      <c r="D15" s="42">
        <v>24.94</v>
      </c>
      <c r="E15" s="119"/>
      <c r="F15" s="35" t="s">
        <v>7</v>
      </c>
      <c r="G15" s="39" t="s">
        <v>0</v>
      </c>
      <c r="H15" s="58">
        <v>44.555</v>
      </c>
      <c r="K15" s="30"/>
    </row>
    <row r="16" spans="1:11" ht="48.75" x14ac:dyDescent="0.25">
      <c r="A16" s="35" t="s">
        <v>29</v>
      </c>
      <c r="B16" s="36" t="s">
        <v>66</v>
      </c>
      <c r="C16" s="38" t="s">
        <v>2</v>
      </c>
      <c r="D16" s="42">
        <v>5.96</v>
      </c>
      <c r="E16" s="119"/>
      <c r="F16" s="35" t="s">
        <v>8</v>
      </c>
      <c r="G16" s="39" t="s">
        <v>23</v>
      </c>
      <c r="H16" s="58">
        <v>33.44</v>
      </c>
    </row>
    <row r="17" spans="1:8" ht="48.75" x14ac:dyDescent="0.25">
      <c r="A17" s="35" t="s">
        <v>49</v>
      </c>
      <c r="B17" s="36" t="s">
        <v>67</v>
      </c>
      <c r="C17" s="38" t="s">
        <v>2</v>
      </c>
      <c r="D17" s="42">
        <v>7.8230000000000004</v>
      </c>
      <c r="E17" s="119"/>
      <c r="F17" s="35" t="s">
        <v>37</v>
      </c>
      <c r="G17" s="39" t="s">
        <v>0</v>
      </c>
      <c r="H17" s="58">
        <v>88.18</v>
      </c>
    </row>
    <row r="18" spans="1:8" ht="48.75" x14ac:dyDescent="0.25">
      <c r="A18" s="35" t="s">
        <v>49</v>
      </c>
      <c r="B18" s="36" t="s">
        <v>65</v>
      </c>
      <c r="C18" s="38" t="s">
        <v>2</v>
      </c>
      <c r="D18" s="42">
        <v>7.7060000000000004</v>
      </c>
      <c r="E18" s="119"/>
      <c r="F18" s="35" t="s">
        <v>9</v>
      </c>
      <c r="G18" s="39" t="s">
        <v>47</v>
      </c>
      <c r="H18" s="58">
        <v>58.5</v>
      </c>
    </row>
    <row r="19" spans="1:8" ht="48" x14ac:dyDescent="0.2">
      <c r="A19" s="35" t="s">
        <v>26</v>
      </c>
      <c r="B19" s="36" t="s">
        <v>27</v>
      </c>
      <c r="C19" s="38" t="s">
        <v>2</v>
      </c>
      <c r="D19" s="42">
        <v>43.48</v>
      </c>
      <c r="E19" s="119"/>
      <c r="F19" s="3"/>
      <c r="G19" s="13"/>
      <c r="H19" s="49"/>
    </row>
    <row r="20" spans="1:8" ht="48" x14ac:dyDescent="0.2">
      <c r="A20" s="35" t="s">
        <v>6</v>
      </c>
      <c r="B20" s="36" t="s">
        <v>28</v>
      </c>
      <c r="C20" s="38" t="s">
        <v>2</v>
      </c>
      <c r="D20" s="42">
        <v>17.600000000000001</v>
      </c>
      <c r="E20" s="119"/>
      <c r="F20" s="3"/>
      <c r="G20" s="13"/>
      <c r="H20" s="49"/>
    </row>
    <row r="21" spans="1:8" ht="48" x14ac:dyDescent="0.2">
      <c r="A21" s="35" t="s">
        <v>6</v>
      </c>
      <c r="B21" s="36" t="s">
        <v>53</v>
      </c>
      <c r="C21" s="38" t="s">
        <v>2</v>
      </c>
      <c r="D21" s="42">
        <v>20.88</v>
      </c>
      <c r="E21" s="119"/>
      <c r="F21" s="3"/>
      <c r="G21" s="13"/>
      <c r="H21" s="49"/>
    </row>
    <row r="22" spans="1:8" ht="48" x14ac:dyDescent="0.2">
      <c r="A22" s="35" t="s">
        <v>7</v>
      </c>
      <c r="B22" s="36" t="s">
        <v>74</v>
      </c>
      <c r="C22" s="38" t="s">
        <v>2</v>
      </c>
      <c r="D22" s="42">
        <v>0.441</v>
      </c>
      <c r="E22" s="119"/>
      <c r="F22" s="3"/>
      <c r="G22" s="13"/>
      <c r="H22" s="49"/>
    </row>
    <row r="23" spans="1:8" ht="48" x14ac:dyDescent="0.2">
      <c r="A23" s="35" t="s">
        <v>7</v>
      </c>
      <c r="B23" s="36" t="s">
        <v>64</v>
      </c>
      <c r="C23" s="38" t="s">
        <v>2</v>
      </c>
      <c r="D23" s="42">
        <v>44.113999999999997</v>
      </c>
      <c r="E23" s="119"/>
      <c r="F23" s="3"/>
      <c r="G23" s="13"/>
      <c r="H23" s="49"/>
    </row>
    <row r="24" spans="1:8" x14ac:dyDescent="0.2">
      <c r="A24" s="35" t="s">
        <v>8</v>
      </c>
      <c r="B24" s="36" t="s">
        <v>63</v>
      </c>
      <c r="C24" s="38" t="s">
        <v>23</v>
      </c>
      <c r="D24" s="42">
        <v>33.44</v>
      </c>
      <c r="E24" s="119"/>
      <c r="F24" s="3"/>
      <c r="G24" s="13"/>
      <c r="H24" s="49"/>
    </row>
    <row r="25" spans="1:8" ht="48" x14ac:dyDescent="0.2">
      <c r="A25" s="35" t="s">
        <v>37</v>
      </c>
      <c r="B25" s="36" t="s">
        <v>55</v>
      </c>
      <c r="C25" s="38" t="s">
        <v>2</v>
      </c>
      <c r="D25" s="42">
        <v>88.18</v>
      </c>
      <c r="E25" s="119"/>
      <c r="F25" s="3"/>
      <c r="G25" s="13"/>
      <c r="H25" s="49"/>
    </row>
    <row r="26" spans="1:8" x14ac:dyDescent="0.2">
      <c r="A26" s="35" t="s">
        <v>9</v>
      </c>
      <c r="B26" s="36" t="s">
        <v>24</v>
      </c>
      <c r="C26" s="38" t="s">
        <v>47</v>
      </c>
      <c r="D26" s="42">
        <v>58.5</v>
      </c>
      <c r="E26" s="119"/>
    </row>
    <row r="27" spans="1:8" x14ac:dyDescent="0.25">
      <c r="A27" s="117"/>
      <c r="B27" s="121"/>
      <c r="C27" s="2"/>
      <c r="D27" s="43"/>
      <c r="E27" s="119"/>
    </row>
    <row r="28" spans="1:8" x14ac:dyDescent="0.25">
      <c r="A28" s="118"/>
      <c r="B28" s="122"/>
      <c r="C28" s="2"/>
      <c r="D28" s="43"/>
      <c r="E28" s="119"/>
    </row>
    <row r="29" spans="1:8" x14ac:dyDescent="0.25">
      <c r="A29" s="3"/>
      <c r="B29" s="1"/>
      <c r="C29" s="2"/>
      <c r="D29" s="43"/>
      <c r="E29" s="119"/>
    </row>
    <row r="30" spans="1:8" x14ac:dyDescent="0.25">
      <c r="A30" s="3"/>
      <c r="B30" s="1"/>
      <c r="C30" s="2"/>
      <c r="D30" s="43"/>
      <c r="E30" s="119"/>
    </row>
    <row r="31" spans="1:8" x14ac:dyDescent="0.25">
      <c r="E31" s="119"/>
    </row>
    <row r="32" spans="1:8" x14ac:dyDescent="0.25">
      <c r="E32" s="119"/>
    </row>
    <row r="33" spans="5:5" x14ac:dyDescent="0.25">
      <c r="E33" s="119"/>
    </row>
    <row r="34" spans="5:5" x14ac:dyDescent="0.25">
      <c r="E34" s="119"/>
    </row>
    <row r="35" spans="5:5" x14ac:dyDescent="0.25">
      <c r="E35" s="119"/>
    </row>
    <row r="36" spans="5:5" x14ac:dyDescent="0.25">
      <c r="E36" s="119"/>
    </row>
    <row r="37" spans="5:5" x14ac:dyDescent="0.25">
      <c r="E37" s="119"/>
    </row>
    <row r="38" spans="5:5" x14ac:dyDescent="0.25">
      <c r="E38" s="119"/>
    </row>
  </sheetData>
  <sortState ref="F2:H18">
    <sortCondition ref="F2:F18"/>
  </sortState>
  <mergeCells count="3">
    <mergeCell ref="A27:A28"/>
    <mergeCell ref="B27:B28"/>
    <mergeCell ref="E1:E38"/>
  </mergeCells>
  <dataValidations count="7">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29:B30 B2:B27" xr:uid="{59436230-5B36-4964-AED1-FC99B0F95C68}">
      <formula1>5</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A29:A30 A2:A27" xr:uid="{ED2DF3A5-7B8E-493C-AA05-4293B4FC6863}">
      <formula1>EWC</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2:C30" xr:uid="{0B57FCC1-7748-4627-8459-6083F393E6DC}">
      <formula1>DANDR</formula1>
    </dataValidation>
    <dataValidation type="decimal" allowBlank="1" showInputMessage="1" showErrorMessage="1" errorTitle="amount tonnes" error="You must enter a number" promptTitle="Amount of Waste" prompt="The value should be between 0 and 1,000,000" sqref="D2:D30" xr:uid="{745D288C-D02C-4FAE-8FFB-1233A8D42387}">
      <formula1>0</formula1>
      <formula2>1000000</formula2>
    </dataValidation>
    <dataValidation type="decimal" allowBlank="1" showInputMessage="1" showErrorMessage="1" error="please enter a quantity between 0 and 1,000,000" promptTitle="Amount of Waste" prompt="Enter an amount between 0 and 1000000" sqref="H2:H18" xr:uid="{C43956DE-7EB1-43A0-9C99-8729CB29D09B}">
      <formula1>0</formula1>
      <formula2>1000000</formula2>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G2:G18" xr:uid="{926D8DC7-E7F5-4C49-9652-8BB4C87C5881}">
      <formula1>DANDR</formula1>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2:F25" xr:uid="{35E49D3A-5424-4401-9672-525EFD7931A5}">
      <formula1>EWC</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C1616-FB8A-425C-9ECD-15C42F0DFEC1}">
  <dimension ref="A1:K29"/>
  <sheetViews>
    <sheetView workbookViewId="0">
      <selection activeCell="G9" sqref="G9"/>
    </sheetView>
  </sheetViews>
  <sheetFormatPr defaultRowHeight="12" x14ac:dyDescent="0.25"/>
  <cols>
    <col min="1" max="1" width="11.28515625" style="5" customWidth="1"/>
    <col min="2" max="2" width="26.5703125" style="5" customWidth="1"/>
    <col min="3" max="3" width="42.7109375" style="5" customWidth="1"/>
    <col min="4" max="4" width="7" style="40" bestFit="1" customWidth="1"/>
    <col min="5" max="6" width="9.140625" style="5"/>
    <col min="7" max="7" width="62" style="5" customWidth="1"/>
    <col min="8" max="8" width="9.140625" style="40"/>
    <col min="9" max="9" width="9.140625" style="5"/>
    <col min="10" max="10" width="4.42578125" style="27" bestFit="1" customWidth="1"/>
    <col min="11" max="11" width="41.42578125" style="30" customWidth="1"/>
    <col min="12" max="16384" width="9.140625" style="5"/>
  </cols>
  <sheetData>
    <row r="1" spans="1:8" ht="12.75" thickBot="1" x14ac:dyDescent="0.3">
      <c r="A1" s="12" t="s">
        <v>10</v>
      </c>
      <c r="B1" s="12" t="s">
        <v>11</v>
      </c>
      <c r="C1" s="12" t="s">
        <v>12</v>
      </c>
      <c r="D1" s="48" t="s">
        <v>13</v>
      </c>
      <c r="F1" s="32" t="s">
        <v>10</v>
      </c>
      <c r="G1" s="32" t="s">
        <v>12</v>
      </c>
      <c r="H1" s="45" t="s">
        <v>13</v>
      </c>
    </row>
    <row r="2" spans="1:8" ht="48.75" x14ac:dyDescent="0.25">
      <c r="A2" s="54" t="s">
        <v>59</v>
      </c>
      <c r="B2" s="34" t="s">
        <v>60</v>
      </c>
      <c r="C2" s="37" t="s">
        <v>2</v>
      </c>
      <c r="D2" s="41">
        <v>1</v>
      </c>
      <c r="F2" s="35" t="s">
        <v>59</v>
      </c>
      <c r="G2" s="55" t="s">
        <v>0</v>
      </c>
      <c r="H2" s="57">
        <v>1</v>
      </c>
    </row>
    <row r="3" spans="1:8" ht="48.75" x14ac:dyDescent="0.25">
      <c r="A3" s="35" t="s">
        <v>41</v>
      </c>
      <c r="B3" s="36" t="s">
        <v>80</v>
      </c>
      <c r="C3" s="38" t="s">
        <v>2</v>
      </c>
      <c r="D3" s="42">
        <v>1.629</v>
      </c>
      <c r="F3" s="35" t="s">
        <v>41</v>
      </c>
      <c r="G3" s="39" t="s">
        <v>0</v>
      </c>
      <c r="H3" s="58">
        <v>1.629</v>
      </c>
    </row>
    <row r="4" spans="1:8" ht="48.75" x14ac:dyDescent="0.25">
      <c r="A4" s="35" t="s">
        <v>43</v>
      </c>
      <c r="B4" s="36" t="s">
        <v>3</v>
      </c>
      <c r="C4" s="38" t="s">
        <v>2</v>
      </c>
      <c r="D4" s="42">
        <v>9</v>
      </c>
      <c r="F4" s="35" t="s">
        <v>43</v>
      </c>
      <c r="G4" s="39" t="s">
        <v>0</v>
      </c>
      <c r="H4" s="58">
        <v>9</v>
      </c>
    </row>
    <row r="5" spans="1:8" ht="48.75" x14ac:dyDescent="0.25">
      <c r="A5" s="35" t="s">
        <v>4</v>
      </c>
      <c r="B5" s="36" t="s">
        <v>21</v>
      </c>
      <c r="C5" s="38" t="s">
        <v>2</v>
      </c>
      <c r="D5" s="42">
        <v>36.4</v>
      </c>
      <c r="F5" s="35" t="s">
        <v>4</v>
      </c>
      <c r="G5" s="39" t="s">
        <v>0</v>
      </c>
      <c r="H5" s="58">
        <v>44.153999999999996</v>
      </c>
    </row>
    <row r="6" spans="1:8" ht="48.75" x14ac:dyDescent="0.25">
      <c r="A6" s="35" t="s">
        <v>4</v>
      </c>
      <c r="B6" s="36" t="s">
        <v>56</v>
      </c>
      <c r="C6" s="38" t="s">
        <v>2</v>
      </c>
      <c r="D6" s="41">
        <v>3.0339999999999998</v>
      </c>
      <c r="F6" s="35" t="s">
        <v>5</v>
      </c>
      <c r="G6" s="39" t="s">
        <v>0</v>
      </c>
      <c r="H6" s="58">
        <v>11.28</v>
      </c>
    </row>
    <row r="7" spans="1:8" ht="48.75" x14ac:dyDescent="0.25">
      <c r="A7" s="35" t="s">
        <v>4</v>
      </c>
      <c r="B7" s="36" t="s">
        <v>15</v>
      </c>
      <c r="C7" s="38" t="s">
        <v>2</v>
      </c>
      <c r="D7" s="42">
        <v>4.42</v>
      </c>
      <c r="F7" s="35" t="s">
        <v>33</v>
      </c>
      <c r="G7" s="39" t="s">
        <v>0</v>
      </c>
      <c r="H7" s="58">
        <v>47.349999999999994</v>
      </c>
    </row>
    <row r="8" spans="1:8" ht="48.75" x14ac:dyDescent="0.25">
      <c r="A8" s="35" t="s">
        <v>4</v>
      </c>
      <c r="B8" s="36" t="s">
        <v>81</v>
      </c>
      <c r="C8" s="38" t="s">
        <v>2</v>
      </c>
      <c r="D8" s="42">
        <v>0.3</v>
      </c>
      <c r="F8" s="35" t="s">
        <v>45</v>
      </c>
      <c r="G8" s="39" t="s">
        <v>0</v>
      </c>
      <c r="H8" s="58">
        <v>0.63500000000000001</v>
      </c>
    </row>
    <row r="9" spans="1:8" ht="48.75" x14ac:dyDescent="0.25">
      <c r="A9" s="35" t="s">
        <v>5</v>
      </c>
      <c r="B9" s="36" t="s">
        <v>68</v>
      </c>
      <c r="C9" s="38" t="s">
        <v>2</v>
      </c>
      <c r="D9" s="42">
        <v>11.28</v>
      </c>
      <c r="F9" s="35" t="s">
        <v>69</v>
      </c>
      <c r="G9" s="39" t="s">
        <v>0</v>
      </c>
      <c r="H9" s="58">
        <v>0.80200000000000005</v>
      </c>
    </row>
    <row r="10" spans="1:8" ht="48.75" x14ac:dyDescent="0.25">
      <c r="A10" s="35" t="s">
        <v>33</v>
      </c>
      <c r="B10" s="36" t="s">
        <v>52</v>
      </c>
      <c r="C10" s="38" t="s">
        <v>2</v>
      </c>
      <c r="D10" s="42">
        <v>39.229999999999997</v>
      </c>
      <c r="F10" s="35" t="s">
        <v>29</v>
      </c>
      <c r="G10" s="39" t="s">
        <v>0</v>
      </c>
      <c r="H10" s="58">
        <v>26.14</v>
      </c>
    </row>
    <row r="11" spans="1:8" ht="48.75" x14ac:dyDescent="0.25">
      <c r="A11" s="35" t="s">
        <v>33</v>
      </c>
      <c r="B11" s="36" t="s">
        <v>35</v>
      </c>
      <c r="C11" s="38" t="s">
        <v>2</v>
      </c>
      <c r="D11" s="42">
        <v>8.1199999999999992</v>
      </c>
      <c r="F11" s="35" t="s">
        <v>49</v>
      </c>
      <c r="G11" s="39" t="s">
        <v>0</v>
      </c>
      <c r="H11" s="58">
        <v>16.820999999999998</v>
      </c>
    </row>
    <row r="12" spans="1:8" ht="48.75" x14ac:dyDescent="0.25">
      <c r="A12" s="35" t="s">
        <v>45</v>
      </c>
      <c r="B12" s="36" t="s">
        <v>46</v>
      </c>
      <c r="C12" s="38" t="s">
        <v>2</v>
      </c>
      <c r="D12" s="42">
        <v>0.63500000000000001</v>
      </c>
      <c r="F12" s="35" t="s">
        <v>26</v>
      </c>
      <c r="G12" s="39" t="s">
        <v>0</v>
      </c>
      <c r="H12" s="58">
        <v>216</v>
      </c>
    </row>
    <row r="13" spans="1:8" ht="48.75" x14ac:dyDescent="0.25">
      <c r="A13" s="35" t="s">
        <v>69</v>
      </c>
      <c r="B13" s="36" t="s">
        <v>82</v>
      </c>
      <c r="C13" s="38" t="s">
        <v>2</v>
      </c>
      <c r="D13" s="42">
        <v>0.80200000000000005</v>
      </c>
      <c r="F13" s="35" t="s">
        <v>6</v>
      </c>
      <c r="G13" s="39" t="s">
        <v>0</v>
      </c>
      <c r="H13" s="58">
        <v>39.980000000000004</v>
      </c>
    </row>
    <row r="14" spans="1:8" ht="48.75" x14ac:dyDescent="0.25">
      <c r="A14" s="35" t="s">
        <v>29</v>
      </c>
      <c r="B14" s="36" t="s">
        <v>77</v>
      </c>
      <c r="C14" s="38" t="s">
        <v>2</v>
      </c>
      <c r="D14" s="42">
        <v>22.64</v>
      </c>
      <c r="F14" s="35" t="s">
        <v>7</v>
      </c>
      <c r="G14" s="39" t="s">
        <v>0</v>
      </c>
      <c r="H14" s="58">
        <v>51.779000000000003</v>
      </c>
    </row>
    <row r="15" spans="1:8" ht="48.75" x14ac:dyDescent="0.25">
      <c r="A15" s="35" t="s">
        <v>29</v>
      </c>
      <c r="B15" s="36" t="s">
        <v>76</v>
      </c>
      <c r="C15" s="38" t="s">
        <v>2</v>
      </c>
      <c r="D15" s="42">
        <v>3.5</v>
      </c>
      <c r="F15" s="35" t="s">
        <v>8</v>
      </c>
      <c r="G15" s="39" t="s">
        <v>23</v>
      </c>
      <c r="H15" s="58">
        <v>191.48</v>
      </c>
    </row>
    <row r="16" spans="1:8" ht="48.75" x14ac:dyDescent="0.25">
      <c r="A16" s="35" t="s">
        <v>49</v>
      </c>
      <c r="B16" s="36" t="s">
        <v>78</v>
      </c>
      <c r="C16" s="38" t="s">
        <v>2</v>
      </c>
      <c r="D16" s="42">
        <v>10.965999999999999</v>
      </c>
      <c r="F16" s="35" t="s">
        <v>37</v>
      </c>
      <c r="G16" s="39" t="s">
        <v>0</v>
      </c>
      <c r="H16" s="58">
        <v>171.4</v>
      </c>
    </row>
    <row r="17" spans="1:8" ht="48.75" x14ac:dyDescent="0.25">
      <c r="A17" s="35" t="s">
        <v>49</v>
      </c>
      <c r="B17" s="36" t="s">
        <v>75</v>
      </c>
      <c r="C17" s="38" t="s">
        <v>2</v>
      </c>
      <c r="D17" s="42">
        <v>5.8550000000000004</v>
      </c>
      <c r="F17" s="35" t="s">
        <v>9</v>
      </c>
      <c r="G17" s="39" t="s">
        <v>47</v>
      </c>
      <c r="H17" s="58">
        <v>62.239999999999995</v>
      </c>
    </row>
    <row r="18" spans="1:8" ht="48" x14ac:dyDescent="0.2">
      <c r="A18" s="35" t="s">
        <v>26</v>
      </c>
      <c r="B18" s="36" t="s">
        <v>27</v>
      </c>
      <c r="C18" s="38" t="s">
        <v>2</v>
      </c>
      <c r="D18" s="42">
        <v>216</v>
      </c>
      <c r="F18" s="3"/>
      <c r="G18" s="4"/>
      <c r="H18" s="47"/>
    </row>
    <row r="19" spans="1:8" ht="48" x14ac:dyDescent="0.2">
      <c r="A19" s="35" t="s">
        <v>6</v>
      </c>
      <c r="B19" s="36" t="s">
        <v>28</v>
      </c>
      <c r="C19" s="38" t="s">
        <v>2</v>
      </c>
      <c r="D19" s="42">
        <v>22.42</v>
      </c>
      <c r="F19" s="3"/>
      <c r="G19" s="4"/>
      <c r="H19" s="47"/>
    </row>
    <row r="20" spans="1:8" ht="48" x14ac:dyDescent="0.2">
      <c r="A20" s="35" t="s">
        <v>6</v>
      </c>
      <c r="B20" s="36" t="s">
        <v>79</v>
      </c>
      <c r="C20" s="38" t="s">
        <v>2</v>
      </c>
      <c r="D20" s="42">
        <v>17.559999999999999</v>
      </c>
      <c r="F20" s="3"/>
      <c r="G20" s="4"/>
      <c r="H20" s="47"/>
    </row>
    <row r="21" spans="1:8" ht="48" x14ac:dyDescent="0.2">
      <c r="A21" s="35" t="s">
        <v>7</v>
      </c>
      <c r="B21" s="36" t="s">
        <v>74</v>
      </c>
      <c r="C21" s="38" t="s">
        <v>2</v>
      </c>
      <c r="D21" s="42">
        <v>0.57499999999999996</v>
      </c>
      <c r="F21" s="3"/>
      <c r="G21" s="6"/>
      <c r="H21" s="47"/>
    </row>
    <row r="22" spans="1:8" ht="48" x14ac:dyDescent="0.2">
      <c r="A22" s="35" t="s">
        <v>7</v>
      </c>
      <c r="B22" s="36" t="s">
        <v>25</v>
      </c>
      <c r="C22" s="38" t="s">
        <v>2</v>
      </c>
      <c r="D22" s="42">
        <v>51.204000000000001</v>
      </c>
    </row>
    <row r="23" spans="1:8" x14ac:dyDescent="0.2">
      <c r="A23" s="35" t="s">
        <v>8</v>
      </c>
      <c r="B23" s="36" t="s">
        <v>63</v>
      </c>
      <c r="C23" s="38" t="s">
        <v>23</v>
      </c>
      <c r="D23" s="42">
        <v>191.48</v>
      </c>
    </row>
    <row r="24" spans="1:8" ht="48" x14ac:dyDescent="0.2">
      <c r="A24" s="35" t="s">
        <v>37</v>
      </c>
      <c r="B24" s="36" t="s">
        <v>55</v>
      </c>
      <c r="C24" s="38" t="s">
        <v>2</v>
      </c>
      <c r="D24" s="42">
        <v>171.4</v>
      </c>
    </row>
    <row r="25" spans="1:8" x14ac:dyDescent="0.2">
      <c r="A25" s="35" t="s">
        <v>9</v>
      </c>
      <c r="B25" s="36" t="s">
        <v>24</v>
      </c>
      <c r="C25" s="38" t="s">
        <v>47</v>
      </c>
      <c r="D25" s="42">
        <v>62.239999999999995</v>
      </c>
    </row>
    <row r="26" spans="1:8" x14ac:dyDescent="0.25">
      <c r="A26" s="3"/>
      <c r="B26" s="1"/>
      <c r="C26" s="2"/>
      <c r="D26" s="43"/>
    </row>
    <row r="27" spans="1:8" x14ac:dyDescent="0.25">
      <c r="A27" s="3"/>
      <c r="B27" s="1"/>
      <c r="C27" s="2"/>
      <c r="D27" s="43"/>
    </row>
    <row r="28" spans="1:8" x14ac:dyDescent="0.25">
      <c r="A28" s="117"/>
      <c r="B28" s="1"/>
      <c r="C28" s="2"/>
      <c r="D28" s="43"/>
    </row>
    <row r="29" spans="1:8" x14ac:dyDescent="0.25">
      <c r="A29" s="118"/>
      <c r="B29" s="1"/>
      <c r="C29" s="2"/>
      <c r="D29" s="43"/>
    </row>
  </sheetData>
  <sortState ref="F2:H17">
    <sortCondition ref="F2:F17"/>
  </sortState>
  <mergeCells count="1">
    <mergeCell ref="A28:A29"/>
  </mergeCells>
  <dataValidations count="7">
    <dataValidation type="list" allowBlank="1" showInputMessage="1" showErrorMessage="1" errorTitle="EWC Code" error="Please select a valid code from the list" promptTitle="EWC Code" prompt="please enter the appropriate EWC code for this waste received by your facility" sqref="A2:A28" xr:uid="{22D8868E-CEE6-41FC-BE9D-73A0F91CB5BE}">
      <formula1>EWC</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2:B29" xr:uid="{BACC2C20-8841-4F13-91AD-15DDEAEB5969}">
      <formula1>5</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2:C29" xr:uid="{10955EC8-7F4C-4188-8D91-2334CC62BD0B}">
      <formula1>DANDR</formula1>
    </dataValidation>
    <dataValidation type="decimal" allowBlank="1" showInputMessage="1" showErrorMessage="1" errorTitle="amount tonnes" error="You must enter a number" promptTitle="Amount of Waste" prompt="The value should be between 0 and 1,000,000" sqref="D2:D29" xr:uid="{8021B03F-0D0B-408F-AF67-41A44624FE18}">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F2:F21" xr:uid="{9D3CC263-9D3C-4F67-BB59-AED28DE2FAA4}">
      <formula1>EWC</formula1>
    </dataValidation>
    <dataValidation type="decimal" allowBlank="1" showInputMessage="1" showErrorMessage="1" error="please enter a quantity between 0 and 1,000,000" promptTitle="Amount of Waste" prompt="Enter an amount between 0 and 1000000" sqref="H2:H21" xr:uid="{0CB34EB7-19D5-4ACD-96D8-8D3158AB3EA6}">
      <formula1>0</formula1>
      <formula2>1000000</formula2>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G2:G21" xr:uid="{1A7443A9-3F8C-4B17-92C0-520A916DE7A3}">
      <formula1>DANDR</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2C2BF-A8E9-478B-93B3-A92E7CCFB34A}">
  <dimension ref="A1:N146"/>
  <sheetViews>
    <sheetView workbookViewId="0">
      <selection activeCell="M3" sqref="M3:M4"/>
    </sheetView>
  </sheetViews>
  <sheetFormatPr defaultRowHeight="15" x14ac:dyDescent="0.25"/>
  <cols>
    <col min="1" max="1" width="7" style="17" bestFit="1" customWidth="1"/>
    <col min="2" max="2" width="30" style="17" customWidth="1"/>
    <col min="3" max="3" width="45.140625" style="17" customWidth="1"/>
    <col min="4" max="4" width="7" style="17" bestFit="1" customWidth="1"/>
    <col min="5" max="6" width="9.140625" style="17"/>
    <col min="7" max="7" width="7" style="17" bestFit="1" customWidth="1"/>
    <col min="8" max="8" width="42.5703125" style="17" customWidth="1"/>
    <col min="9" max="9" width="9" style="17" bestFit="1" customWidth="1"/>
    <col min="10" max="10" width="9.140625" style="17"/>
    <col min="11" max="11" width="9.140625" style="143"/>
    <col min="12" max="12" width="3.140625" style="17" customWidth="1"/>
    <col min="13" max="13" width="42.42578125" style="31" customWidth="1"/>
    <col min="14" max="14" width="33.85546875" style="17" customWidth="1"/>
    <col min="15" max="16384" width="9.140625" style="17"/>
  </cols>
  <sheetData>
    <row r="1" spans="1:14" s="5" customFormat="1" ht="12.75" thickBot="1" x14ac:dyDescent="0.3">
      <c r="A1" s="12" t="s">
        <v>10</v>
      </c>
      <c r="B1" s="12" t="s">
        <v>11</v>
      </c>
      <c r="C1" s="12" t="s">
        <v>12</v>
      </c>
      <c r="D1" s="12" t="s">
        <v>13</v>
      </c>
      <c r="G1" s="14" t="s">
        <v>10</v>
      </c>
      <c r="H1" s="14" t="s">
        <v>12</v>
      </c>
      <c r="I1" s="14" t="s">
        <v>13</v>
      </c>
      <c r="K1" s="134"/>
      <c r="M1" s="30"/>
    </row>
    <row r="2" spans="1:14" s="5" customFormat="1" ht="72" x14ac:dyDescent="0.25">
      <c r="A2" s="54" t="s">
        <v>59</v>
      </c>
      <c r="B2" s="34" t="s">
        <v>60</v>
      </c>
      <c r="C2" s="37" t="s">
        <v>2</v>
      </c>
      <c r="D2" s="41">
        <v>2.8</v>
      </c>
      <c r="G2" s="35" t="s">
        <v>59</v>
      </c>
      <c r="H2" s="55" t="s">
        <v>0</v>
      </c>
      <c r="I2" s="57">
        <v>2.8</v>
      </c>
      <c r="K2" s="134">
        <f>SUM(D2-I2)</f>
        <v>0</v>
      </c>
      <c r="M2" s="30" t="s">
        <v>88</v>
      </c>
    </row>
    <row r="3" spans="1:14" s="5" customFormat="1" ht="72" x14ac:dyDescent="0.25">
      <c r="A3" s="35" t="s">
        <v>41</v>
      </c>
      <c r="B3" s="36" t="s">
        <v>58</v>
      </c>
      <c r="C3" s="38" t="s">
        <v>2</v>
      </c>
      <c r="D3" s="42">
        <v>0.9</v>
      </c>
      <c r="G3" s="35" t="s">
        <v>41</v>
      </c>
      <c r="H3" s="39" t="s">
        <v>0</v>
      </c>
      <c r="I3" s="58">
        <v>7.6389999999999993</v>
      </c>
      <c r="K3" s="134">
        <f t="shared" ref="K3:K6" si="0">SUM(D3-I3)</f>
        <v>-6.738999999999999</v>
      </c>
      <c r="M3" s="30" t="s">
        <v>89</v>
      </c>
      <c r="N3" s="30"/>
    </row>
    <row r="4" spans="1:14" s="5" customFormat="1" ht="72" x14ac:dyDescent="0.25">
      <c r="A4" s="35" t="s">
        <v>41</v>
      </c>
      <c r="B4" s="36" t="s">
        <v>42</v>
      </c>
      <c r="C4" s="38" t="s">
        <v>2</v>
      </c>
      <c r="D4" s="42">
        <v>6.7389999999999999</v>
      </c>
      <c r="G4" s="35"/>
      <c r="H4" s="39"/>
      <c r="I4" s="58"/>
      <c r="K4" s="134">
        <f t="shared" si="0"/>
        <v>6.7389999999999999</v>
      </c>
      <c r="M4" s="30" t="s">
        <v>90</v>
      </c>
    </row>
    <row r="5" spans="1:14" s="5" customFormat="1" ht="60" x14ac:dyDescent="0.25">
      <c r="A5" s="35" t="s">
        <v>43</v>
      </c>
      <c r="B5" s="36" t="s">
        <v>3</v>
      </c>
      <c r="C5" s="38" t="s">
        <v>2</v>
      </c>
      <c r="D5" s="42">
        <v>54.76</v>
      </c>
      <c r="G5" s="35" t="s">
        <v>43</v>
      </c>
      <c r="H5" s="39" t="s">
        <v>0</v>
      </c>
      <c r="I5" s="58">
        <v>54.76</v>
      </c>
      <c r="K5" s="134">
        <f t="shared" si="0"/>
        <v>0</v>
      </c>
      <c r="M5" s="30"/>
      <c r="N5" s="30"/>
    </row>
    <row r="6" spans="1:14" s="5" customFormat="1" ht="72" x14ac:dyDescent="0.25">
      <c r="A6" s="61"/>
      <c r="B6" s="62"/>
      <c r="C6" s="63"/>
      <c r="D6" s="64"/>
      <c r="G6" s="61" t="s">
        <v>4</v>
      </c>
      <c r="H6" s="65" t="s">
        <v>14</v>
      </c>
      <c r="I6" s="66">
        <v>430.88</v>
      </c>
      <c r="K6" s="134">
        <f t="shared" si="0"/>
        <v>-430.88</v>
      </c>
      <c r="M6" s="30" t="s">
        <v>91</v>
      </c>
    </row>
    <row r="7" spans="1:14" s="5" customFormat="1" ht="60" x14ac:dyDescent="0.25">
      <c r="A7" s="131" t="s">
        <v>4</v>
      </c>
      <c r="B7" s="67" t="s">
        <v>39</v>
      </c>
      <c r="C7" s="68" t="s">
        <v>2</v>
      </c>
      <c r="D7" s="69">
        <v>4.32</v>
      </c>
      <c r="E7" s="106">
        <f>SUM(D7:D11)</f>
        <v>169.31399999999999</v>
      </c>
      <c r="F7" s="70"/>
      <c r="G7" s="71" t="s">
        <v>4</v>
      </c>
      <c r="H7" s="72" t="s">
        <v>0</v>
      </c>
      <c r="I7" s="73">
        <v>169.31399999999999</v>
      </c>
      <c r="J7" s="70"/>
      <c r="K7" s="135">
        <f>SUM(E7-I7)</f>
        <v>0</v>
      </c>
      <c r="L7" s="70"/>
      <c r="M7" s="74"/>
    </row>
    <row r="8" spans="1:14" s="5" customFormat="1" ht="48.75" x14ac:dyDescent="0.25">
      <c r="A8" s="132"/>
      <c r="B8" s="36" t="s">
        <v>21</v>
      </c>
      <c r="C8" s="75" t="s">
        <v>2</v>
      </c>
      <c r="D8" s="42">
        <v>134.22</v>
      </c>
      <c r="E8" s="76"/>
      <c r="F8" s="76"/>
      <c r="G8" s="35"/>
      <c r="H8" s="39"/>
      <c r="I8" s="77"/>
      <c r="J8" s="76"/>
      <c r="K8" s="136"/>
      <c r="L8" s="76"/>
      <c r="M8" s="78"/>
    </row>
    <row r="9" spans="1:14" s="5" customFormat="1" ht="48.75" x14ac:dyDescent="0.25">
      <c r="A9" s="132"/>
      <c r="B9" s="36" t="s">
        <v>56</v>
      </c>
      <c r="C9" s="75" t="s">
        <v>2</v>
      </c>
      <c r="D9" s="42">
        <v>12.713999999999999</v>
      </c>
      <c r="E9" s="76"/>
      <c r="F9" s="76"/>
      <c r="G9" s="35"/>
      <c r="H9" s="39"/>
      <c r="I9" s="77"/>
      <c r="J9" s="76"/>
      <c r="K9" s="136"/>
      <c r="L9" s="76"/>
      <c r="M9" s="78"/>
    </row>
    <row r="10" spans="1:14" s="5" customFormat="1" ht="24" customHeight="1" x14ac:dyDescent="0.25">
      <c r="A10" s="132"/>
      <c r="B10" s="36" t="s">
        <v>15</v>
      </c>
      <c r="C10" s="75" t="s">
        <v>2</v>
      </c>
      <c r="D10" s="42">
        <v>16.520000000000003</v>
      </c>
      <c r="E10" s="76"/>
      <c r="F10" s="76"/>
      <c r="G10" s="35"/>
      <c r="H10" s="39"/>
      <c r="I10" s="77"/>
      <c r="J10" s="76"/>
      <c r="K10" s="136"/>
      <c r="L10" s="76"/>
      <c r="M10" s="129"/>
    </row>
    <row r="11" spans="1:14" s="5" customFormat="1" ht="48.75" x14ac:dyDescent="0.25">
      <c r="A11" s="133"/>
      <c r="B11" s="79" t="s">
        <v>81</v>
      </c>
      <c r="C11" s="80" t="s">
        <v>2</v>
      </c>
      <c r="D11" s="81">
        <v>1.54</v>
      </c>
      <c r="E11" s="82"/>
      <c r="F11" s="82"/>
      <c r="G11" s="83"/>
      <c r="H11" s="84"/>
      <c r="I11" s="85"/>
      <c r="J11" s="82"/>
      <c r="K11" s="137"/>
      <c r="L11" s="82"/>
      <c r="M11" s="130"/>
    </row>
    <row r="12" spans="1:14" s="5" customFormat="1" ht="60" x14ac:dyDescent="0.25">
      <c r="A12" s="71" t="s">
        <v>5</v>
      </c>
      <c r="B12" s="67" t="s">
        <v>44</v>
      </c>
      <c r="C12" s="86" t="s">
        <v>2</v>
      </c>
      <c r="D12" s="69">
        <v>10.84</v>
      </c>
      <c r="E12" s="106">
        <f>SUM(D12:D14)</f>
        <v>47.88</v>
      </c>
      <c r="F12" s="28"/>
      <c r="G12" s="71" t="s">
        <v>5</v>
      </c>
      <c r="H12" s="72" t="s">
        <v>0</v>
      </c>
      <c r="I12" s="87">
        <v>47.88</v>
      </c>
      <c r="J12" s="28"/>
      <c r="K12" s="135">
        <f>SUM(E12-I12)</f>
        <v>0</v>
      </c>
      <c r="L12" s="28"/>
      <c r="M12" s="52"/>
    </row>
    <row r="13" spans="1:14" s="5" customFormat="1" ht="48.75" x14ac:dyDescent="0.25">
      <c r="A13" s="35" t="s">
        <v>5</v>
      </c>
      <c r="B13" s="36" t="s">
        <v>54</v>
      </c>
      <c r="C13" s="38" t="s">
        <v>2</v>
      </c>
      <c r="D13" s="42">
        <v>27.16</v>
      </c>
      <c r="E13" s="88"/>
      <c r="F13" s="88"/>
      <c r="G13" s="35"/>
      <c r="H13" s="39"/>
      <c r="I13" s="58"/>
      <c r="J13" s="88"/>
      <c r="K13" s="138"/>
      <c r="L13" s="88"/>
      <c r="M13" s="89"/>
    </row>
    <row r="14" spans="1:14" s="5" customFormat="1" ht="48.75" x14ac:dyDescent="0.25">
      <c r="A14" s="83" t="s">
        <v>5</v>
      </c>
      <c r="B14" s="79" t="s">
        <v>71</v>
      </c>
      <c r="C14" s="90" t="s">
        <v>2</v>
      </c>
      <c r="D14" s="81">
        <v>9.8800000000000008</v>
      </c>
      <c r="E14" s="29"/>
      <c r="F14" s="29"/>
      <c r="G14" s="83"/>
      <c r="H14" s="84"/>
      <c r="I14" s="91"/>
      <c r="J14" s="29"/>
      <c r="K14" s="139"/>
      <c r="L14" s="29"/>
      <c r="M14" s="92"/>
    </row>
    <row r="15" spans="1:14" s="5" customFormat="1" ht="48.75" x14ac:dyDescent="0.25">
      <c r="A15" s="71" t="s">
        <v>33</v>
      </c>
      <c r="B15" s="67" t="s">
        <v>52</v>
      </c>
      <c r="C15" s="86" t="s">
        <v>2</v>
      </c>
      <c r="D15" s="69">
        <v>106.69</v>
      </c>
      <c r="E15" s="106">
        <f>SUM(D15:D17)</f>
        <v>153.26999999999998</v>
      </c>
      <c r="F15" s="28"/>
      <c r="G15" s="71" t="s">
        <v>33</v>
      </c>
      <c r="H15" s="93" t="s">
        <v>0</v>
      </c>
      <c r="I15" s="87">
        <v>153.26999999999998</v>
      </c>
      <c r="J15" s="28"/>
      <c r="K15" s="135">
        <f>SUM(E15-I15)</f>
        <v>0</v>
      </c>
      <c r="L15" s="28"/>
      <c r="M15" s="52"/>
    </row>
    <row r="16" spans="1:14" s="5" customFormat="1" ht="48.75" x14ac:dyDescent="0.25">
      <c r="A16" s="35" t="s">
        <v>33</v>
      </c>
      <c r="B16" s="36" t="s">
        <v>34</v>
      </c>
      <c r="C16" s="38" t="s">
        <v>2</v>
      </c>
      <c r="D16" s="42">
        <v>7.08</v>
      </c>
      <c r="E16" s="88"/>
      <c r="F16" s="88"/>
      <c r="G16" s="35"/>
      <c r="H16" s="56"/>
      <c r="I16" s="58"/>
      <c r="J16" s="88"/>
      <c r="K16" s="138"/>
      <c r="L16" s="88"/>
      <c r="M16" s="89"/>
    </row>
    <row r="17" spans="1:13" s="5" customFormat="1" ht="48.75" x14ac:dyDescent="0.25">
      <c r="A17" s="83" t="s">
        <v>33</v>
      </c>
      <c r="B17" s="79" t="s">
        <v>35</v>
      </c>
      <c r="C17" s="90" t="s">
        <v>2</v>
      </c>
      <c r="D17" s="81">
        <v>39.499999999999993</v>
      </c>
      <c r="E17" s="29"/>
      <c r="F17" s="29"/>
      <c r="G17" s="83"/>
      <c r="H17" s="94"/>
      <c r="I17" s="91"/>
      <c r="J17" s="29"/>
      <c r="K17" s="139"/>
      <c r="L17" s="29"/>
      <c r="M17" s="92"/>
    </row>
    <row r="18" spans="1:13" s="5" customFormat="1" ht="60" x14ac:dyDescent="0.25">
      <c r="A18" s="54" t="s">
        <v>61</v>
      </c>
      <c r="B18" s="34" t="s">
        <v>62</v>
      </c>
      <c r="C18" s="37" t="s">
        <v>2</v>
      </c>
      <c r="D18" s="41">
        <v>0.30099999999999999</v>
      </c>
      <c r="G18" s="54" t="s">
        <v>61</v>
      </c>
      <c r="H18" s="59" t="s">
        <v>0</v>
      </c>
      <c r="I18" s="60">
        <v>0.30099999999999999</v>
      </c>
      <c r="K18" s="134">
        <f t="shared" ref="K18:K20" si="1">SUM(D18-I18)</f>
        <v>0</v>
      </c>
      <c r="M18" s="30"/>
    </row>
    <row r="19" spans="1:13" s="5" customFormat="1" ht="60" x14ac:dyDescent="0.25">
      <c r="A19" s="35" t="s">
        <v>45</v>
      </c>
      <c r="B19" s="36" t="s">
        <v>46</v>
      </c>
      <c r="C19" s="38" t="s">
        <v>2</v>
      </c>
      <c r="D19" s="42">
        <v>2.2400000000000002</v>
      </c>
      <c r="G19" s="35" t="s">
        <v>45</v>
      </c>
      <c r="H19" s="39" t="s">
        <v>0</v>
      </c>
      <c r="I19" s="58">
        <v>2.2400000000000002</v>
      </c>
      <c r="K19" s="134">
        <f t="shared" si="1"/>
        <v>0</v>
      </c>
      <c r="M19" s="30"/>
    </row>
    <row r="20" spans="1:13" s="5" customFormat="1" ht="60" x14ac:dyDescent="0.25">
      <c r="A20" s="61" t="s">
        <v>69</v>
      </c>
      <c r="B20" s="62" t="s">
        <v>82</v>
      </c>
      <c r="C20" s="63" t="s">
        <v>2</v>
      </c>
      <c r="D20" s="64">
        <v>1.423</v>
      </c>
      <c r="G20" s="61" t="s">
        <v>69</v>
      </c>
      <c r="H20" s="65" t="s">
        <v>0</v>
      </c>
      <c r="I20" s="66">
        <v>1.423</v>
      </c>
      <c r="K20" s="134">
        <f t="shared" si="1"/>
        <v>0</v>
      </c>
      <c r="M20" s="30"/>
    </row>
    <row r="21" spans="1:13" s="5" customFormat="1" ht="60" x14ac:dyDescent="0.25">
      <c r="A21" s="71" t="s">
        <v>29</v>
      </c>
      <c r="B21" s="67" t="s">
        <v>77</v>
      </c>
      <c r="C21" s="86" t="s">
        <v>2</v>
      </c>
      <c r="D21" s="69">
        <v>88.92</v>
      </c>
      <c r="E21" s="106">
        <f>SUM(D21:D23)</f>
        <v>111.53</v>
      </c>
      <c r="F21" s="28"/>
      <c r="G21" s="71" t="s">
        <v>29</v>
      </c>
      <c r="H21" s="72" t="s">
        <v>0</v>
      </c>
      <c r="I21" s="87">
        <v>111.53</v>
      </c>
      <c r="J21" s="28"/>
      <c r="K21" s="135">
        <f>SUM(E21-I21)</f>
        <v>0</v>
      </c>
      <c r="L21" s="28"/>
      <c r="M21" s="52"/>
    </row>
    <row r="22" spans="1:13" s="5" customFormat="1" ht="48.75" x14ac:dyDescent="0.25">
      <c r="A22" s="35" t="s">
        <v>29</v>
      </c>
      <c r="B22" s="36" t="s">
        <v>76</v>
      </c>
      <c r="C22" s="38" t="s">
        <v>2</v>
      </c>
      <c r="D22" s="41">
        <v>9.4600000000000009</v>
      </c>
      <c r="E22" s="88"/>
      <c r="F22" s="88"/>
      <c r="G22" s="35"/>
      <c r="H22" s="39"/>
      <c r="I22" s="58"/>
      <c r="J22" s="88"/>
      <c r="K22" s="138"/>
      <c r="L22" s="88"/>
      <c r="M22" s="89"/>
    </row>
    <row r="23" spans="1:13" s="5" customFormat="1" ht="48.75" x14ac:dyDescent="0.25">
      <c r="A23" s="83" t="s">
        <v>29</v>
      </c>
      <c r="B23" s="79" t="s">
        <v>30</v>
      </c>
      <c r="C23" s="90" t="s">
        <v>2</v>
      </c>
      <c r="D23" s="81">
        <v>13.15</v>
      </c>
      <c r="E23" s="29"/>
      <c r="F23" s="29"/>
      <c r="G23" s="83"/>
      <c r="H23" s="84"/>
      <c r="I23" s="91"/>
      <c r="J23" s="29"/>
      <c r="K23" s="139"/>
      <c r="L23" s="29"/>
      <c r="M23" s="92"/>
    </row>
    <row r="24" spans="1:13" s="5" customFormat="1" ht="60" x14ac:dyDescent="0.25">
      <c r="A24" s="71" t="s">
        <v>49</v>
      </c>
      <c r="B24" s="67" t="s">
        <v>67</v>
      </c>
      <c r="C24" s="86" t="s">
        <v>2</v>
      </c>
      <c r="D24" s="69">
        <v>27.488999999999997</v>
      </c>
      <c r="E24" s="106">
        <f>SUM(D24:D25)</f>
        <v>43.010999999999996</v>
      </c>
      <c r="F24" s="28"/>
      <c r="G24" s="71" t="s">
        <v>49</v>
      </c>
      <c r="H24" s="72" t="s">
        <v>0</v>
      </c>
      <c r="I24" s="87">
        <v>43.010999999999996</v>
      </c>
      <c r="J24" s="28"/>
      <c r="K24" s="135">
        <f>SUM(E24-I24)</f>
        <v>0</v>
      </c>
      <c r="L24" s="28"/>
      <c r="M24" s="52" t="s">
        <v>87</v>
      </c>
    </row>
    <row r="25" spans="1:13" s="5" customFormat="1" ht="48.75" x14ac:dyDescent="0.25">
      <c r="A25" s="83" t="s">
        <v>49</v>
      </c>
      <c r="B25" s="79" t="s">
        <v>75</v>
      </c>
      <c r="C25" s="90" t="s">
        <v>2</v>
      </c>
      <c r="D25" s="81">
        <v>15.522000000000002</v>
      </c>
      <c r="E25" s="29"/>
      <c r="F25" s="29"/>
      <c r="G25" s="83"/>
      <c r="H25" s="84"/>
      <c r="I25" s="91"/>
      <c r="J25" s="29"/>
      <c r="K25" s="139"/>
      <c r="L25" s="29"/>
      <c r="M25" s="92"/>
    </row>
    <row r="26" spans="1:13" s="5" customFormat="1" ht="60" x14ac:dyDescent="0.25">
      <c r="A26" s="71" t="s">
        <v>26</v>
      </c>
      <c r="B26" s="67" t="s">
        <v>27</v>
      </c>
      <c r="C26" s="68" t="s">
        <v>2</v>
      </c>
      <c r="D26" s="69">
        <v>456.53999999999996</v>
      </c>
      <c r="E26" s="70"/>
      <c r="F26" s="70"/>
      <c r="G26" s="71" t="s">
        <v>26</v>
      </c>
      <c r="H26" s="72" t="s">
        <v>0</v>
      </c>
      <c r="I26" s="73">
        <v>456.53999999999996</v>
      </c>
      <c r="J26" s="70"/>
      <c r="K26" s="135">
        <f>SUM(D26-I26)</f>
        <v>0</v>
      </c>
      <c r="L26" s="70"/>
      <c r="M26" s="74" t="s">
        <v>16</v>
      </c>
    </row>
    <row r="27" spans="1:13" s="5" customFormat="1" ht="60" x14ac:dyDescent="0.25">
      <c r="A27" s="107" t="s">
        <v>6</v>
      </c>
      <c r="B27" s="108" t="s">
        <v>32</v>
      </c>
      <c r="C27" s="109" t="s">
        <v>2</v>
      </c>
      <c r="D27" s="110">
        <v>9.34</v>
      </c>
      <c r="E27" s="29"/>
      <c r="F27" s="29"/>
      <c r="G27" s="107"/>
      <c r="H27" s="111"/>
      <c r="I27" s="112"/>
      <c r="J27" s="113"/>
      <c r="K27" s="140">
        <f>SUM(D27-I27)</f>
        <v>9.34</v>
      </c>
      <c r="L27" s="114"/>
      <c r="M27" s="115" t="s">
        <v>92</v>
      </c>
    </row>
    <row r="28" spans="1:13" s="5" customFormat="1" ht="60" x14ac:dyDescent="0.25">
      <c r="A28" s="54" t="s">
        <v>6</v>
      </c>
      <c r="B28" s="34" t="s">
        <v>28</v>
      </c>
      <c r="C28" s="37" t="s">
        <v>2</v>
      </c>
      <c r="D28" s="41">
        <v>80.42</v>
      </c>
      <c r="E28" s="106">
        <f>SUM(D28:D30)</f>
        <v>148.07999999999998</v>
      </c>
      <c r="F28" s="88"/>
      <c r="G28" s="54" t="s">
        <v>6</v>
      </c>
      <c r="H28" s="59" t="s">
        <v>0</v>
      </c>
      <c r="I28" s="60">
        <v>157.42000000000002</v>
      </c>
      <c r="J28" s="88"/>
      <c r="K28" s="135">
        <f>SUM(E28-I28)</f>
        <v>-9.3400000000000318</v>
      </c>
      <c r="L28" s="88"/>
      <c r="M28" s="89" t="s">
        <v>93</v>
      </c>
    </row>
    <row r="29" spans="1:13" s="5" customFormat="1" ht="48.75" x14ac:dyDescent="0.25">
      <c r="A29" s="54" t="s">
        <v>6</v>
      </c>
      <c r="B29" s="34" t="s">
        <v>36</v>
      </c>
      <c r="C29" s="37" t="s">
        <v>2</v>
      </c>
      <c r="D29" s="41">
        <v>21.66</v>
      </c>
      <c r="E29" s="88"/>
      <c r="F29" s="88"/>
      <c r="G29" s="35"/>
      <c r="H29" s="39"/>
      <c r="I29" s="58"/>
      <c r="J29" s="88"/>
      <c r="K29" s="138"/>
      <c r="L29" s="88"/>
      <c r="M29" s="89"/>
    </row>
    <row r="30" spans="1:13" s="5" customFormat="1" ht="48.75" x14ac:dyDescent="0.25">
      <c r="A30" s="83" t="s">
        <v>6</v>
      </c>
      <c r="B30" s="79" t="s">
        <v>79</v>
      </c>
      <c r="C30" s="90" t="s">
        <v>2</v>
      </c>
      <c r="D30" s="81">
        <v>46</v>
      </c>
      <c r="E30" s="29"/>
      <c r="F30" s="29"/>
      <c r="G30" s="83"/>
      <c r="H30" s="84"/>
      <c r="I30" s="91"/>
      <c r="J30" s="29"/>
      <c r="K30" s="139"/>
      <c r="L30" s="29"/>
      <c r="M30" s="92"/>
    </row>
    <row r="31" spans="1:13" s="5" customFormat="1" ht="60" x14ac:dyDescent="0.25">
      <c r="A31" s="71" t="s">
        <v>7</v>
      </c>
      <c r="B31" s="67" t="s">
        <v>1</v>
      </c>
      <c r="C31" s="86" t="s">
        <v>2</v>
      </c>
      <c r="D31" s="69">
        <v>1.9849999999999999</v>
      </c>
      <c r="E31" s="106">
        <f>SUM(D31:D32)</f>
        <v>198.17200000000003</v>
      </c>
      <c r="F31" s="28"/>
      <c r="G31" s="71" t="s">
        <v>7</v>
      </c>
      <c r="H31" s="72" t="s">
        <v>0</v>
      </c>
      <c r="I31" s="87">
        <v>198.172</v>
      </c>
      <c r="J31" s="28"/>
      <c r="K31" s="135">
        <f>SUM(E31-I31)</f>
        <v>2.8421709430404007E-14</v>
      </c>
      <c r="L31" s="28"/>
      <c r="M31" s="52"/>
    </row>
    <row r="32" spans="1:13" s="5" customFormat="1" ht="48.75" x14ac:dyDescent="0.25">
      <c r="A32" s="83" t="s">
        <v>7</v>
      </c>
      <c r="B32" s="79" t="s">
        <v>25</v>
      </c>
      <c r="C32" s="90" t="s">
        <v>2</v>
      </c>
      <c r="D32" s="81">
        <v>196.18700000000001</v>
      </c>
      <c r="E32" s="29"/>
      <c r="F32" s="29"/>
      <c r="G32" s="83"/>
      <c r="H32" s="84"/>
      <c r="I32" s="91"/>
      <c r="J32" s="29"/>
      <c r="K32" s="139"/>
      <c r="L32" s="29"/>
      <c r="M32" s="92"/>
    </row>
    <row r="33" spans="1:13" s="5" customFormat="1" ht="48.75" x14ac:dyDescent="0.25">
      <c r="A33" s="50" t="s">
        <v>8</v>
      </c>
      <c r="B33" s="95" t="s">
        <v>48</v>
      </c>
      <c r="C33" s="96" t="s">
        <v>2</v>
      </c>
      <c r="D33" s="97">
        <v>373.91999999999996</v>
      </c>
      <c r="G33" s="50" t="s">
        <v>8</v>
      </c>
      <c r="H33" s="98" t="s">
        <v>23</v>
      </c>
      <c r="I33" s="99">
        <v>277.45999999999998</v>
      </c>
      <c r="K33" s="134">
        <f>SUM(D33-I33)</f>
        <v>96.45999999999998</v>
      </c>
      <c r="M33" s="30" t="s">
        <v>94</v>
      </c>
    </row>
    <row r="34" spans="1:13" s="5" customFormat="1" ht="60" x14ac:dyDescent="0.25">
      <c r="A34" s="71" t="s">
        <v>37</v>
      </c>
      <c r="B34" s="67" t="s">
        <v>51</v>
      </c>
      <c r="C34" s="86" t="s">
        <v>2</v>
      </c>
      <c r="D34" s="69">
        <v>26.2</v>
      </c>
      <c r="E34" s="106">
        <f>SUM(D34:D35)</f>
        <v>546.94000000000005</v>
      </c>
      <c r="F34" s="28"/>
      <c r="G34" s="71" t="s">
        <v>37</v>
      </c>
      <c r="H34" s="72" t="s">
        <v>0</v>
      </c>
      <c r="I34" s="87">
        <v>368.68</v>
      </c>
      <c r="J34" s="28"/>
      <c r="K34" s="135">
        <f>SUM(E34-I34)</f>
        <v>178.26000000000005</v>
      </c>
      <c r="L34" s="28"/>
      <c r="M34" s="30" t="s">
        <v>83</v>
      </c>
    </row>
    <row r="35" spans="1:13" s="5" customFormat="1" ht="96" x14ac:dyDescent="0.25">
      <c r="A35" s="83" t="s">
        <v>37</v>
      </c>
      <c r="B35" s="79" t="s">
        <v>55</v>
      </c>
      <c r="C35" s="90" t="s">
        <v>2</v>
      </c>
      <c r="D35" s="81">
        <v>520.74</v>
      </c>
      <c r="E35" s="29"/>
      <c r="F35" s="29"/>
      <c r="G35" s="83"/>
      <c r="H35" s="84"/>
      <c r="I35" s="91"/>
      <c r="J35" s="29"/>
      <c r="K35" s="139"/>
      <c r="L35" s="29"/>
      <c r="M35" s="92" t="s">
        <v>95</v>
      </c>
    </row>
    <row r="36" spans="1:13" s="5" customFormat="1" x14ac:dyDescent="0.25">
      <c r="A36" s="71" t="s">
        <v>9</v>
      </c>
      <c r="B36" s="67" t="s">
        <v>24</v>
      </c>
      <c r="C36" s="86" t="s">
        <v>47</v>
      </c>
      <c r="D36" s="69">
        <v>194.45999999999998</v>
      </c>
      <c r="E36" s="28"/>
      <c r="F36" s="28"/>
      <c r="G36" s="71" t="s">
        <v>9</v>
      </c>
      <c r="H36" s="72" t="s">
        <v>47</v>
      </c>
      <c r="I36" s="87">
        <v>194.45999999999998</v>
      </c>
      <c r="J36" s="28"/>
      <c r="K36" s="141">
        <f>SUM(D36-I36)</f>
        <v>0</v>
      </c>
      <c r="L36" s="28"/>
      <c r="M36" s="52"/>
    </row>
    <row r="37" spans="1:13" ht="48.75" x14ac:dyDescent="0.25">
      <c r="A37" s="83" t="s">
        <v>9</v>
      </c>
      <c r="B37" s="79" t="s">
        <v>24</v>
      </c>
      <c r="C37" s="90" t="s">
        <v>2</v>
      </c>
      <c r="D37" s="81">
        <v>64.2</v>
      </c>
      <c r="E37" s="29"/>
      <c r="F37" s="29"/>
      <c r="G37" s="102"/>
      <c r="H37" s="103"/>
      <c r="I37" s="104"/>
      <c r="J37" s="105"/>
      <c r="K37" s="134">
        <f>SUM(D37-I37)</f>
        <v>64.2</v>
      </c>
      <c r="L37" s="105"/>
      <c r="M37" s="53" t="s">
        <v>96</v>
      </c>
    </row>
    <row r="38" spans="1:13" ht="120" x14ac:dyDescent="0.25">
      <c r="E38" s="5"/>
      <c r="F38" s="5"/>
      <c r="G38" s="51"/>
      <c r="H38" s="100"/>
      <c r="I38" s="101"/>
      <c r="K38" s="142"/>
      <c r="M38" s="116" t="s">
        <v>84</v>
      </c>
    </row>
    <row r="39" spans="1:13" ht="108" x14ac:dyDescent="0.25">
      <c r="E39" s="5"/>
      <c r="F39" s="5"/>
      <c r="G39" s="3"/>
      <c r="H39" s="20"/>
      <c r="I39" s="23"/>
      <c r="K39" s="142"/>
      <c r="M39" s="116" t="s">
        <v>85</v>
      </c>
    </row>
    <row r="40" spans="1:13" ht="36" x14ac:dyDescent="0.25">
      <c r="E40" s="5"/>
      <c r="F40" s="5"/>
      <c r="G40" s="3"/>
      <c r="H40" s="20"/>
      <c r="I40" s="23"/>
      <c r="K40" s="142"/>
      <c r="M40" s="116" t="s">
        <v>86</v>
      </c>
    </row>
    <row r="41" spans="1:13" x14ac:dyDescent="0.25">
      <c r="E41" s="5"/>
      <c r="F41" s="5"/>
      <c r="G41" s="3"/>
      <c r="H41" s="20"/>
      <c r="I41" s="23"/>
      <c r="K41" s="142"/>
      <c r="M41" s="17"/>
    </row>
    <row r="42" spans="1:13" x14ac:dyDescent="0.25">
      <c r="E42" s="5"/>
      <c r="F42" s="5"/>
      <c r="G42" s="3"/>
      <c r="H42" s="20"/>
      <c r="I42" s="23"/>
      <c r="K42" s="142"/>
      <c r="M42" s="17"/>
    </row>
    <row r="43" spans="1:13" x14ac:dyDescent="0.25">
      <c r="E43" s="5"/>
      <c r="F43" s="5"/>
      <c r="G43" s="3"/>
      <c r="H43" s="20"/>
      <c r="I43" s="23"/>
      <c r="K43" s="142"/>
      <c r="M43" s="17"/>
    </row>
    <row r="44" spans="1:13" x14ac:dyDescent="0.25">
      <c r="E44" s="5"/>
      <c r="F44" s="5"/>
      <c r="G44" s="3"/>
      <c r="H44" s="20"/>
      <c r="I44" s="23"/>
      <c r="K44" s="142"/>
      <c r="M44" s="17"/>
    </row>
    <row r="45" spans="1:13" x14ac:dyDescent="0.25">
      <c r="E45" s="5"/>
      <c r="F45" s="5"/>
      <c r="G45" s="3"/>
      <c r="H45" s="20"/>
      <c r="I45" s="23"/>
      <c r="K45" s="142"/>
      <c r="M45" s="17"/>
    </row>
    <row r="46" spans="1:13" x14ac:dyDescent="0.25">
      <c r="E46" s="5"/>
      <c r="F46" s="5"/>
      <c r="G46" s="3"/>
      <c r="H46" s="20"/>
      <c r="I46" s="23"/>
      <c r="K46" s="142"/>
      <c r="M46" s="17"/>
    </row>
    <row r="47" spans="1:13" x14ac:dyDescent="0.25">
      <c r="E47" s="5"/>
      <c r="F47" s="5"/>
      <c r="G47" s="3"/>
      <c r="H47" s="20"/>
      <c r="I47" s="23"/>
      <c r="K47" s="142"/>
      <c r="M47" s="17"/>
    </row>
    <row r="48" spans="1:13" x14ac:dyDescent="0.25">
      <c r="E48" s="5"/>
      <c r="F48" s="5"/>
      <c r="G48" s="18"/>
      <c r="H48" s="21"/>
      <c r="I48" s="24"/>
      <c r="K48" s="142"/>
      <c r="M48" s="17"/>
    </row>
    <row r="49" spans="5:13" x14ac:dyDescent="0.25">
      <c r="E49" s="5"/>
      <c r="F49" s="5"/>
      <c r="G49" s="26"/>
      <c r="H49" s="21"/>
      <c r="I49" s="24"/>
      <c r="K49" s="142"/>
      <c r="M49" s="17"/>
    </row>
    <row r="50" spans="5:13" x14ac:dyDescent="0.25">
      <c r="E50" s="5"/>
      <c r="F50" s="5"/>
      <c r="G50" s="26"/>
      <c r="H50" s="21"/>
      <c r="I50" s="24"/>
      <c r="K50" s="142"/>
      <c r="M50" s="17"/>
    </row>
    <row r="51" spans="5:13" x14ac:dyDescent="0.25">
      <c r="E51" s="5"/>
      <c r="F51" s="5"/>
      <c r="G51" s="3"/>
      <c r="H51" s="6"/>
      <c r="I51" s="10"/>
      <c r="K51" s="142"/>
      <c r="M51" s="17"/>
    </row>
    <row r="52" spans="5:13" x14ac:dyDescent="0.25">
      <c r="E52" s="5"/>
      <c r="F52" s="5"/>
      <c r="G52" s="3"/>
      <c r="H52" s="6"/>
      <c r="I52" s="10"/>
      <c r="K52" s="142"/>
      <c r="M52" s="17"/>
    </row>
    <row r="53" spans="5:13" x14ac:dyDescent="0.25">
      <c r="E53" s="5"/>
      <c r="F53" s="5"/>
      <c r="G53" s="19"/>
      <c r="H53" s="22"/>
      <c r="I53" s="25"/>
      <c r="K53" s="142"/>
      <c r="M53" s="17"/>
    </row>
    <row r="54" spans="5:13" x14ac:dyDescent="0.25">
      <c r="E54" s="5"/>
      <c r="F54" s="5"/>
      <c r="G54" s="19"/>
      <c r="H54" s="22"/>
      <c r="I54" s="25"/>
      <c r="K54" s="142"/>
      <c r="M54" s="17"/>
    </row>
    <row r="55" spans="5:13" x14ac:dyDescent="0.25">
      <c r="E55" s="5"/>
      <c r="F55" s="5"/>
      <c r="G55" s="19"/>
      <c r="H55" s="22"/>
      <c r="I55" s="25"/>
      <c r="K55" s="142"/>
      <c r="M55" s="17"/>
    </row>
    <row r="56" spans="5:13" x14ac:dyDescent="0.25">
      <c r="E56" s="5"/>
      <c r="F56" s="5"/>
      <c r="G56" s="19"/>
      <c r="H56" s="22"/>
      <c r="I56" s="25"/>
      <c r="K56" s="142"/>
      <c r="M56" s="17"/>
    </row>
    <row r="57" spans="5:13" x14ac:dyDescent="0.25">
      <c r="E57" s="5"/>
      <c r="F57" s="5"/>
      <c r="G57" s="3"/>
      <c r="H57" s="6"/>
      <c r="I57" s="7"/>
      <c r="K57" s="142"/>
      <c r="M57" s="17"/>
    </row>
    <row r="58" spans="5:13" x14ac:dyDescent="0.25">
      <c r="E58" s="5"/>
      <c r="F58" s="5"/>
      <c r="G58" s="3"/>
      <c r="H58" s="8"/>
      <c r="I58" s="9"/>
      <c r="K58" s="142"/>
      <c r="M58" s="17"/>
    </row>
    <row r="59" spans="5:13" x14ac:dyDescent="0.25">
      <c r="E59" s="5"/>
      <c r="F59" s="5"/>
      <c r="G59" s="3"/>
      <c r="H59" s="8"/>
      <c r="I59" s="9"/>
      <c r="K59" s="142"/>
      <c r="M59" s="17"/>
    </row>
    <row r="60" spans="5:13" x14ac:dyDescent="0.25">
      <c r="E60" s="5"/>
      <c r="F60" s="5"/>
      <c r="G60" s="3"/>
      <c r="H60" s="8"/>
      <c r="I60" s="9"/>
      <c r="K60" s="142"/>
      <c r="M60" s="17"/>
    </row>
    <row r="61" spans="5:13" x14ac:dyDescent="0.25">
      <c r="E61" s="5"/>
      <c r="F61" s="5"/>
      <c r="G61" s="3"/>
      <c r="H61" s="8"/>
      <c r="I61" s="9"/>
      <c r="K61" s="142"/>
      <c r="M61" s="17"/>
    </row>
    <row r="62" spans="5:13" x14ac:dyDescent="0.25">
      <c r="E62" s="5"/>
      <c r="F62" s="5"/>
      <c r="G62" s="3"/>
      <c r="H62" s="8"/>
      <c r="I62" s="9"/>
      <c r="K62" s="142"/>
      <c r="M62" s="17"/>
    </row>
    <row r="63" spans="5:13" x14ac:dyDescent="0.25">
      <c r="E63" s="5"/>
      <c r="F63" s="5"/>
      <c r="G63" s="3"/>
      <c r="H63" s="8"/>
      <c r="I63" s="9"/>
      <c r="K63" s="142"/>
      <c r="M63" s="17"/>
    </row>
    <row r="64" spans="5:13" x14ac:dyDescent="0.25">
      <c r="E64" s="5"/>
      <c r="F64" s="5"/>
      <c r="G64" s="3"/>
      <c r="H64" s="8"/>
      <c r="I64" s="9"/>
      <c r="K64" s="142"/>
      <c r="M64" s="17"/>
    </row>
    <row r="65" spans="1:13" x14ac:dyDescent="0.25">
      <c r="E65" s="5"/>
      <c r="F65" s="5"/>
      <c r="G65" s="3"/>
      <c r="H65" s="6"/>
      <c r="I65" s="10"/>
      <c r="K65" s="142"/>
      <c r="M65" s="17"/>
    </row>
    <row r="66" spans="1:13" x14ac:dyDescent="0.25">
      <c r="E66" s="5"/>
      <c r="F66" s="5"/>
      <c r="G66" s="3"/>
      <c r="H66" s="6"/>
      <c r="I66" s="10"/>
      <c r="K66" s="142"/>
      <c r="M66" s="17"/>
    </row>
    <row r="67" spans="1:13" x14ac:dyDescent="0.25">
      <c r="E67" s="5"/>
      <c r="F67" s="5"/>
      <c r="G67" s="3"/>
      <c r="H67" s="6"/>
      <c r="I67" s="10"/>
      <c r="K67" s="142"/>
      <c r="M67" s="17"/>
    </row>
    <row r="68" spans="1:13" x14ac:dyDescent="0.25">
      <c r="E68" s="5"/>
      <c r="F68" s="5"/>
      <c r="G68" s="3"/>
      <c r="H68" s="6"/>
      <c r="I68" s="10"/>
      <c r="K68" s="142"/>
      <c r="M68" s="17"/>
    </row>
    <row r="69" spans="1:13" x14ac:dyDescent="0.25">
      <c r="E69" s="5"/>
      <c r="F69" s="5"/>
      <c r="G69" s="18"/>
      <c r="H69" s="21"/>
      <c r="I69" s="24"/>
      <c r="K69" s="142"/>
      <c r="M69" s="17"/>
    </row>
    <row r="70" spans="1:13" x14ac:dyDescent="0.25">
      <c r="E70" s="5"/>
      <c r="F70" s="5"/>
      <c r="G70" s="18"/>
      <c r="H70" s="21"/>
      <c r="I70" s="24"/>
      <c r="K70" s="142"/>
      <c r="M70" s="17"/>
    </row>
    <row r="71" spans="1:13" x14ac:dyDescent="0.25">
      <c r="E71" s="5"/>
      <c r="F71" s="5"/>
      <c r="G71" s="18"/>
      <c r="H71" s="21"/>
      <c r="I71" s="24"/>
      <c r="K71" s="142"/>
      <c r="M71" s="17"/>
    </row>
    <row r="72" spans="1:13" x14ac:dyDescent="0.25">
      <c r="E72" s="5"/>
      <c r="F72" s="5"/>
      <c r="G72" s="26"/>
      <c r="H72" s="21"/>
      <c r="I72" s="24"/>
    </row>
    <row r="73" spans="1:13" x14ac:dyDescent="0.25">
      <c r="E73" s="5"/>
      <c r="F73" s="5"/>
      <c r="G73" s="15"/>
      <c r="H73" s="6"/>
      <c r="I73" s="10"/>
    </row>
    <row r="74" spans="1:13" s="5" customFormat="1" x14ac:dyDescent="0.25">
      <c r="A74" s="17"/>
      <c r="B74" s="17"/>
      <c r="C74" s="17"/>
      <c r="D74" s="17"/>
      <c r="E74" s="16"/>
      <c r="F74" s="16"/>
      <c r="G74" s="3"/>
      <c r="H74" s="6"/>
      <c r="I74" s="10"/>
      <c r="K74" s="134"/>
      <c r="M74" s="30"/>
    </row>
    <row r="75" spans="1:13" s="5" customFormat="1" x14ac:dyDescent="0.25">
      <c r="A75" s="17"/>
      <c r="B75" s="17"/>
      <c r="C75" s="17"/>
      <c r="D75" s="17"/>
      <c r="E75" s="16"/>
      <c r="F75" s="16"/>
      <c r="G75" s="3"/>
      <c r="H75" s="6"/>
      <c r="I75" s="10"/>
      <c r="K75" s="134"/>
      <c r="M75" s="30"/>
    </row>
    <row r="76" spans="1:13" s="5" customFormat="1" x14ac:dyDescent="0.25">
      <c r="A76" s="17"/>
      <c r="B76" s="17"/>
      <c r="C76" s="17"/>
      <c r="D76" s="17"/>
      <c r="E76" s="16"/>
      <c r="F76" s="16"/>
      <c r="G76" s="3"/>
      <c r="H76" s="6"/>
      <c r="I76" s="10"/>
      <c r="K76" s="134"/>
      <c r="M76" s="30"/>
    </row>
    <row r="77" spans="1:13" s="5" customFormat="1" x14ac:dyDescent="0.25">
      <c r="A77" s="17"/>
      <c r="B77" s="17"/>
      <c r="C77" s="17"/>
      <c r="D77" s="17"/>
      <c r="E77" s="16"/>
      <c r="F77" s="16"/>
      <c r="G77" s="3"/>
      <c r="H77" s="6"/>
      <c r="I77" s="10"/>
      <c r="K77" s="134"/>
      <c r="M77" s="30"/>
    </row>
    <row r="78" spans="1:13" s="5" customFormat="1" x14ac:dyDescent="0.25">
      <c r="A78" s="17"/>
      <c r="B78" s="17"/>
      <c r="C78" s="17"/>
      <c r="D78" s="17"/>
      <c r="E78" s="16"/>
      <c r="F78" s="16"/>
      <c r="G78" s="3"/>
      <c r="H78" s="6"/>
      <c r="I78" s="10"/>
      <c r="K78" s="134"/>
      <c r="M78" s="30"/>
    </row>
    <row r="79" spans="1:13" s="5" customFormat="1" x14ac:dyDescent="0.25">
      <c r="A79" s="17"/>
      <c r="B79" s="17"/>
      <c r="C79" s="17"/>
      <c r="D79" s="17"/>
      <c r="E79" s="16"/>
      <c r="F79" s="16"/>
      <c r="G79" s="3"/>
      <c r="H79" s="6"/>
      <c r="I79" s="10"/>
      <c r="K79" s="134"/>
      <c r="M79" s="30"/>
    </row>
    <row r="80" spans="1:13" s="5" customFormat="1" x14ac:dyDescent="0.25">
      <c r="A80" s="17"/>
      <c r="B80" s="17"/>
      <c r="C80" s="17"/>
      <c r="D80" s="17"/>
      <c r="E80" s="16"/>
      <c r="F80" s="16"/>
      <c r="G80" s="3"/>
      <c r="H80" s="6"/>
      <c r="I80" s="10"/>
      <c r="K80" s="134"/>
      <c r="M80" s="30"/>
    </row>
    <row r="81" spans="1:13" s="5" customFormat="1" x14ac:dyDescent="0.25">
      <c r="A81" s="17"/>
      <c r="B81" s="17"/>
      <c r="C81" s="17"/>
      <c r="D81" s="17"/>
      <c r="E81" s="16"/>
      <c r="F81" s="16"/>
      <c r="G81" s="3"/>
      <c r="H81" s="6"/>
      <c r="I81" s="10"/>
      <c r="K81" s="134"/>
      <c r="M81" s="30"/>
    </row>
    <row r="82" spans="1:13" s="5" customFormat="1" x14ac:dyDescent="0.25">
      <c r="A82" s="17"/>
      <c r="B82" s="17"/>
      <c r="C82" s="17"/>
      <c r="D82" s="17"/>
      <c r="E82" s="16"/>
      <c r="F82" s="16"/>
      <c r="G82" s="3"/>
      <c r="H82" s="6"/>
      <c r="I82" s="10"/>
      <c r="K82" s="134"/>
      <c r="M82" s="30"/>
    </row>
    <row r="83" spans="1:13" s="5" customFormat="1" x14ac:dyDescent="0.25">
      <c r="A83" s="17"/>
      <c r="B83" s="17"/>
      <c r="C83" s="17"/>
      <c r="D83" s="17"/>
      <c r="E83" s="16"/>
      <c r="F83" s="16"/>
      <c r="G83" s="3"/>
      <c r="H83" s="4"/>
      <c r="I83" s="10"/>
      <c r="K83" s="134"/>
      <c r="M83" s="30"/>
    </row>
    <row r="84" spans="1:13" s="5" customFormat="1" x14ac:dyDescent="0.25">
      <c r="A84" s="17"/>
      <c r="B84" s="17"/>
      <c r="C84" s="17"/>
      <c r="D84" s="17"/>
      <c r="E84" s="16"/>
      <c r="F84" s="16"/>
      <c r="G84" s="3"/>
      <c r="H84" s="4"/>
      <c r="I84" s="10"/>
      <c r="K84" s="134"/>
      <c r="M84" s="30"/>
    </row>
    <row r="85" spans="1:13" s="5" customFormat="1" x14ac:dyDescent="0.25">
      <c r="A85" s="17"/>
      <c r="B85" s="17"/>
      <c r="C85" s="17"/>
      <c r="D85" s="17"/>
      <c r="E85" s="16"/>
      <c r="F85" s="16"/>
      <c r="G85" s="15"/>
      <c r="H85" s="4"/>
      <c r="I85" s="10"/>
      <c r="K85" s="134"/>
      <c r="M85" s="30"/>
    </row>
    <row r="86" spans="1:13" s="5" customFormat="1" x14ac:dyDescent="0.25">
      <c r="A86" s="17"/>
      <c r="B86" s="17"/>
      <c r="C86" s="17"/>
      <c r="D86" s="17"/>
      <c r="E86" s="16"/>
      <c r="F86" s="16"/>
      <c r="G86" s="15"/>
      <c r="H86" s="4"/>
      <c r="I86" s="10"/>
      <c r="K86" s="134"/>
      <c r="M86" s="30"/>
    </row>
    <row r="87" spans="1:13" s="5" customFormat="1" x14ac:dyDescent="0.25">
      <c r="A87" s="17"/>
      <c r="B87" s="17"/>
      <c r="C87" s="17"/>
      <c r="D87" s="17"/>
      <c r="E87" s="16"/>
      <c r="F87" s="16"/>
      <c r="G87" s="3"/>
      <c r="H87" s="6"/>
      <c r="I87" s="10"/>
      <c r="K87" s="134"/>
      <c r="M87" s="30"/>
    </row>
    <row r="88" spans="1:13" s="5" customFormat="1" x14ac:dyDescent="0.25">
      <c r="A88" s="17"/>
      <c r="B88" s="17"/>
      <c r="C88" s="17"/>
      <c r="D88" s="17"/>
      <c r="E88" s="16"/>
      <c r="F88" s="16"/>
      <c r="G88" s="3"/>
      <c r="H88" s="6"/>
      <c r="I88" s="10"/>
      <c r="K88" s="134"/>
      <c r="M88" s="30"/>
    </row>
    <row r="89" spans="1:13" s="5" customFormat="1" x14ac:dyDescent="0.25">
      <c r="A89" s="17"/>
      <c r="B89" s="17"/>
      <c r="C89" s="17"/>
      <c r="D89" s="17"/>
      <c r="E89" s="16"/>
      <c r="F89" s="16"/>
      <c r="G89" s="3"/>
      <c r="H89" s="6"/>
      <c r="I89" s="10"/>
      <c r="K89" s="134"/>
      <c r="M89" s="30"/>
    </row>
    <row r="90" spans="1:13" s="5" customFormat="1" x14ac:dyDescent="0.25">
      <c r="A90" s="17"/>
      <c r="B90" s="17"/>
      <c r="C90" s="17"/>
      <c r="D90" s="17"/>
      <c r="E90" s="16"/>
      <c r="F90" s="16"/>
      <c r="G90" s="17"/>
      <c r="H90" s="17"/>
      <c r="I90" s="17"/>
      <c r="K90" s="134"/>
      <c r="M90" s="30"/>
    </row>
    <row r="91" spans="1:13" s="5" customFormat="1" x14ac:dyDescent="0.25">
      <c r="A91" s="17"/>
      <c r="B91" s="17"/>
      <c r="C91" s="17"/>
      <c r="D91" s="17"/>
      <c r="E91" s="16"/>
      <c r="F91" s="16"/>
      <c r="G91" s="17"/>
      <c r="H91" s="17"/>
      <c r="I91" s="17"/>
      <c r="K91" s="134"/>
      <c r="M91" s="30"/>
    </row>
    <row r="92" spans="1:13" s="5" customFormat="1" x14ac:dyDescent="0.25">
      <c r="A92" s="17"/>
      <c r="B92" s="17"/>
      <c r="C92" s="17"/>
      <c r="D92" s="17"/>
      <c r="E92" s="16"/>
      <c r="F92" s="16"/>
      <c r="G92" s="17"/>
      <c r="H92" s="17"/>
      <c r="I92" s="17"/>
      <c r="K92" s="134"/>
      <c r="M92" s="30"/>
    </row>
    <row r="93" spans="1:13" s="5" customFormat="1" x14ac:dyDescent="0.25">
      <c r="A93" s="17"/>
      <c r="B93" s="17"/>
      <c r="C93" s="17"/>
      <c r="D93" s="17"/>
      <c r="E93" s="16"/>
      <c r="F93" s="16"/>
      <c r="G93" s="17"/>
      <c r="H93" s="17"/>
      <c r="I93" s="17"/>
      <c r="K93" s="134"/>
      <c r="M93" s="30"/>
    </row>
    <row r="94" spans="1:13" s="5" customFormat="1" x14ac:dyDescent="0.25">
      <c r="A94" s="17"/>
      <c r="B94" s="17"/>
      <c r="C94" s="17"/>
      <c r="D94" s="17"/>
      <c r="E94" s="16"/>
      <c r="F94" s="16"/>
      <c r="G94" s="17"/>
      <c r="H94" s="17"/>
      <c r="I94" s="17"/>
      <c r="K94" s="134"/>
      <c r="M94" s="30"/>
    </row>
    <row r="95" spans="1:13" s="5" customFormat="1" x14ac:dyDescent="0.25">
      <c r="A95" s="17"/>
      <c r="B95" s="17"/>
      <c r="C95" s="17"/>
      <c r="D95" s="17"/>
      <c r="E95" s="16"/>
      <c r="F95" s="16"/>
      <c r="G95" s="17"/>
      <c r="H95" s="17"/>
      <c r="I95" s="17"/>
      <c r="K95" s="134"/>
      <c r="M95" s="30"/>
    </row>
    <row r="96" spans="1:13" s="5" customFormat="1" x14ac:dyDescent="0.25">
      <c r="A96" s="17"/>
      <c r="B96" s="17"/>
      <c r="C96" s="17"/>
      <c r="D96" s="17"/>
      <c r="E96" s="16"/>
      <c r="F96" s="16"/>
      <c r="G96" s="17"/>
      <c r="H96" s="17"/>
      <c r="I96" s="17"/>
      <c r="K96" s="134"/>
      <c r="M96" s="30"/>
    </row>
    <row r="97" spans="1:13" s="5" customFormat="1" x14ac:dyDescent="0.25">
      <c r="A97" s="17"/>
      <c r="B97" s="17"/>
      <c r="C97" s="17"/>
      <c r="D97" s="17"/>
      <c r="E97" s="16"/>
      <c r="F97" s="16"/>
      <c r="G97" s="17"/>
      <c r="H97" s="17"/>
      <c r="I97" s="17"/>
      <c r="K97" s="134"/>
      <c r="M97" s="30"/>
    </row>
    <row r="98" spans="1:13" s="5" customFormat="1" x14ac:dyDescent="0.25">
      <c r="A98" s="17"/>
      <c r="B98" s="17"/>
      <c r="C98" s="17"/>
      <c r="D98" s="17"/>
      <c r="E98" s="16"/>
      <c r="F98" s="16"/>
      <c r="G98" s="17"/>
      <c r="H98" s="17"/>
      <c r="I98" s="17"/>
      <c r="K98" s="134"/>
      <c r="M98" s="30"/>
    </row>
    <row r="99" spans="1:13" s="5" customFormat="1" x14ac:dyDescent="0.25">
      <c r="A99" s="17"/>
      <c r="B99" s="17"/>
      <c r="C99" s="17"/>
      <c r="D99" s="17"/>
      <c r="E99" s="16"/>
      <c r="F99" s="16"/>
      <c r="G99" s="17"/>
      <c r="H99" s="17"/>
      <c r="I99" s="17"/>
      <c r="K99" s="134"/>
      <c r="M99" s="30"/>
    </row>
    <row r="100" spans="1:13" s="5" customFormat="1" x14ac:dyDescent="0.25">
      <c r="A100" s="17"/>
      <c r="B100" s="17"/>
      <c r="C100" s="17"/>
      <c r="D100" s="17"/>
      <c r="E100" s="16"/>
      <c r="F100" s="16"/>
      <c r="G100" s="17"/>
      <c r="H100" s="17"/>
      <c r="I100" s="17"/>
      <c r="K100" s="134"/>
      <c r="M100" s="30"/>
    </row>
    <row r="101" spans="1:13" s="5" customFormat="1" x14ac:dyDescent="0.25">
      <c r="A101" s="17"/>
      <c r="B101" s="17"/>
      <c r="C101" s="17"/>
      <c r="D101" s="17"/>
      <c r="E101" s="16"/>
      <c r="F101" s="16"/>
      <c r="G101" s="17"/>
      <c r="H101" s="17"/>
      <c r="I101" s="17"/>
      <c r="K101" s="134"/>
      <c r="M101" s="30"/>
    </row>
    <row r="102" spans="1:13" s="5" customFormat="1" x14ac:dyDescent="0.25">
      <c r="A102" s="17"/>
      <c r="B102" s="17"/>
      <c r="C102" s="17"/>
      <c r="D102" s="17"/>
      <c r="E102" s="16"/>
      <c r="F102" s="16"/>
      <c r="G102" s="17"/>
      <c r="H102" s="17"/>
      <c r="I102" s="17"/>
      <c r="K102" s="134"/>
      <c r="M102" s="30"/>
    </row>
    <row r="103" spans="1:13" s="5" customFormat="1" x14ac:dyDescent="0.25">
      <c r="A103" s="17"/>
      <c r="B103" s="17"/>
      <c r="C103" s="17"/>
      <c r="D103" s="17"/>
      <c r="E103" s="16"/>
      <c r="F103" s="16"/>
      <c r="G103" s="17"/>
      <c r="H103" s="17"/>
      <c r="I103" s="17"/>
      <c r="K103" s="134"/>
      <c r="M103" s="30"/>
    </row>
    <row r="104" spans="1:13" s="5" customFormat="1" x14ac:dyDescent="0.25">
      <c r="A104" s="17"/>
      <c r="B104" s="17"/>
      <c r="C104" s="17"/>
      <c r="D104" s="17"/>
      <c r="E104" s="16"/>
      <c r="F104" s="16"/>
      <c r="G104" s="17"/>
      <c r="H104" s="17"/>
      <c r="I104" s="17"/>
      <c r="K104" s="134"/>
      <c r="M104" s="30"/>
    </row>
    <row r="105" spans="1:13" s="5" customFormat="1" x14ac:dyDescent="0.25">
      <c r="A105" s="17"/>
      <c r="B105" s="17"/>
      <c r="C105" s="17"/>
      <c r="D105" s="17"/>
      <c r="E105" s="16"/>
      <c r="F105" s="16"/>
      <c r="G105" s="17"/>
      <c r="H105" s="17"/>
      <c r="I105" s="17"/>
      <c r="K105" s="134"/>
      <c r="M105" s="30"/>
    </row>
    <row r="106" spans="1:13" s="5" customFormat="1" x14ac:dyDescent="0.25">
      <c r="A106" s="17"/>
      <c r="B106" s="17"/>
      <c r="C106" s="17"/>
      <c r="D106" s="17"/>
      <c r="E106" s="16"/>
      <c r="F106" s="16"/>
      <c r="G106" s="17"/>
      <c r="H106" s="17"/>
      <c r="I106" s="17"/>
      <c r="K106" s="134"/>
      <c r="M106" s="30"/>
    </row>
    <row r="107" spans="1:13" s="5" customFormat="1" x14ac:dyDescent="0.25">
      <c r="A107" s="17"/>
      <c r="B107" s="17"/>
      <c r="C107" s="17"/>
      <c r="D107" s="17"/>
      <c r="E107" s="16"/>
      <c r="F107" s="16"/>
      <c r="G107" s="17"/>
      <c r="H107" s="17"/>
      <c r="I107" s="17"/>
      <c r="K107" s="134"/>
      <c r="M107" s="30"/>
    </row>
    <row r="108" spans="1:13" s="5" customFormat="1" x14ac:dyDescent="0.25">
      <c r="A108" s="17"/>
      <c r="B108" s="17"/>
      <c r="C108" s="17"/>
      <c r="D108" s="17"/>
      <c r="E108" s="16"/>
      <c r="F108" s="16"/>
      <c r="G108" s="17"/>
      <c r="H108" s="17"/>
      <c r="I108" s="17"/>
      <c r="K108" s="134"/>
      <c r="M108" s="30"/>
    </row>
    <row r="109" spans="1:13" s="5" customFormat="1" x14ac:dyDescent="0.25">
      <c r="A109" s="17"/>
      <c r="B109" s="17"/>
      <c r="C109" s="17"/>
      <c r="D109" s="17"/>
      <c r="E109" s="16"/>
      <c r="F109" s="16"/>
      <c r="G109" s="17"/>
      <c r="H109" s="17"/>
      <c r="I109" s="17"/>
      <c r="K109" s="134"/>
      <c r="M109" s="30"/>
    </row>
    <row r="110" spans="1:13" s="5" customFormat="1" x14ac:dyDescent="0.25">
      <c r="A110" s="17"/>
      <c r="B110" s="17"/>
      <c r="C110" s="17"/>
      <c r="D110" s="17"/>
      <c r="E110" s="16"/>
      <c r="F110" s="16"/>
      <c r="G110" s="17"/>
      <c r="H110" s="17"/>
      <c r="I110" s="17"/>
      <c r="K110" s="134"/>
      <c r="M110" s="30"/>
    </row>
    <row r="111" spans="1:13" x14ac:dyDescent="0.25">
      <c r="E111" s="5"/>
      <c r="F111" s="5"/>
    </row>
    <row r="112" spans="1:13" x14ac:dyDescent="0.25">
      <c r="E112" s="5"/>
      <c r="F112" s="5"/>
    </row>
    <row r="113" spans="5:6" x14ac:dyDescent="0.25">
      <c r="E113" s="5"/>
      <c r="F113" s="5"/>
    </row>
    <row r="114" spans="5:6" x14ac:dyDescent="0.25">
      <c r="E114" s="5"/>
      <c r="F114" s="5"/>
    </row>
    <row r="115" spans="5:6" x14ac:dyDescent="0.25">
      <c r="E115" s="5"/>
      <c r="F115" s="5"/>
    </row>
    <row r="116" spans="5:6" x14ac:dyDescent="0.25">
      <c r="E116" s="5"/>
      <c r="F116" s="5"/>
    </row>
    <row r="117" spans="5:6" x14ac:dyDescent="0.25">
      <c r="E117" s="5"/>
      <c r="F117" s="5"/>
    </row>
    <row r="118" spans="5:6" x14ac:dyDescent="0.25">
      <c r="E118" s="5"/>
      <c r="F118" s="5"/>
    </row>
    <row r="119" spans="5:6" x14ac:dyDescent="0.25">
      <c r="E119" s="5"/>
      <c r="F119" s="5"/>
    </row>
    <row r="120" spans="5:6" x14ac:dyDescent="0.25">
      <c r="E120" s="5"/>
      <c r="F120" s="5"/>
    </row>
    <row r="121" spans="5:6" x14ac:dyDescent="0.25">
      <c r="E121" s="5"/>
      <c r="F121" s="5"/>
    </row>
    <row r="122" spans="5:6" x14ac:dyDescent="0.25">
      <c r="E122" s="5"/>
      <c r="F122" s="5"/>
    </row>
    <row r="123" spans="5:6" x14ac:dyDescent="0.25">
      <c r="E123" s="5"/>
      <c r="F123" s="5"/>
    </row>
    <row r="124" spans="5:6" x14ac:dyDescent="0.25">
      <c r="E124" s="5"/>
      <c r="F124" s="5"/>
    </row>
    <row r="125" spans="5:6" x14ac:dyDescent="0.25">
      <c r="E125" s="5"/>
      <c r="F125" s="5"/>
    </row>
    <row r="126" spans="5:6" x14ac:dyDescent="0.25">
      <c r="E126" s="5"/>
      <c r="F126" s="5"/>
    </row>
    <row r="127" spans="5:6" x14ac:dyDescent="0.25">
      <c r="E127" s="5"/>
      <c r="F127" s="5"/>
    </row>
    <row r="128" spans="5:6" x14ac:dyDescent="0.25">
      <c r="E128" s="5"/>
      <c r="F128" s="5"/>
    </row>
    <row r="129" spans="5:6" x14ac:dyDescent="0.25">
      <c r="E129" s="5"/>
      <c r="F129" s="5"/>
    </row>
    <row r="130" spans="5:6" x14ac:dyDescent="0.25">
      <c r="E130" s="5"/>
      <c r="F130" s="5"/>
    </row>
    <row r="131" spans="5:6" x14ac:dyDescent="0.25">
      <c r="E131" s="5"/>
      <c r="F131" s="5"/>
    </row>
    <row r="132" spans="5:6" x14ac:dyDescent="0.25">
      <c r="E132" s="5"/>
      <c r="F132" s="5"/>
    </row>
    <row r="133" spans="5:6" x14ac:dyDescent="0.25">
      <c r="E133" s="5"/>
      <c r="F133" s="5"/>
    </row>
    <row r="134" spans="5:6" x14ac:dyDescent="0.25">
      <c r="E134" s="5"/>
      <c r="F134" s="5"/>
    </row>
    <row r="135" spans="5:6" x14ac:dyDescent="0.25">
      <c r="E135" s="5"/>
      <c r="F135" s="5"/>
    </row>
    <row r="136" spans="5:6" x14ac:dyDescent="0.25">
      <c r="E136" s="5"/>
      <c r="F136" s="5"/>
    </row>
    <row r="137" spans="5:6" x14ac:dyDescent="0.25">
      <c r="E137" s="5"/>
      <c r="F137" s="5"/>
    </row>
    <row r="138" spans="5:6" x14ac:dyDescent="0.25">
      <c r="E138" s="5"/>
      <c r="F138" s="5"/>
    </row>
    <row r="139" spans="5:6" x14ac:dyDescent="0.25">
      <c r="E139" s="5"/>
      <c r="F139" s="5"/>
    </row>
    <row r="140" spans="5:6" x14ac:dyDescent="0.25">
      <c r="E140" s="5"/>
      <c r="F140" s="5"/>
    </row>
    <row r="141" spans="5:6" x14ac:dyDescent="0.25">
      <c r="E141" s="5"/>
      <c r="F141" s="5"/>
    </row>
    <row r="142" spans="5:6" x14ac:dyDescent="0.25">
      <c r="E142" s="5"/>
      <c r="F142" s="5"/>
    </row>
    <row r="143" spans="5:6" x14ac:dyDescent="0.25">
      <c r="E143" s="5"/>
      <c r="F143" s="5"/>
    </row>
    <row r="144" spans="5:6" x14ac:dyDescent="0.25">
      <c r="E144" s="5"/>
      <c r="F144" s="5"/>
    </row>
    <row r="145" spans="5:6" x14ac:dyDescent="0.25">
      <c r="E145" s="5"/>
      <c r="F145" s="5"/>
    </row>
    <row r="146" spans="5:6" x14ac:dyDescent="0.25">
      <c r="E146" s="5"/>
      <c r="F146" s="5"/>
    </row>
  </sheetData>
  <sortState ref="G2:I37">
    <sortCondition ref="G2:G37"/>
    <sortCondition ref="H2:H37"/>
  </sortState>
  <mergeCells count="2">
    <mergeCell ref="M10:M11"/>
    <mergeCell ref="A7:A11"/>
  </mergeCells>
  <conditionalFormatting sqref="K2:K37">
    <cfRule type="cellIs" dxfId="0" priority="4" operator="between">
      <formula>10</formula>
      <formula>-10</formula>
    </cfRule>
  </conditionalFormatting>
  <dataValidations xWindow="51" yWindow="641" count="7">
    <dataValidation type="list" allowBlank="1" showInputMessage="1" showErrorMessage="1" errorTitle="D and R code" error="Please enter a value from the list" prompt="Please enter the Deposit or Recovery code appropriate for the facility to which this waste romoved from your site is destined" sqref="H57:H89 H2:H52" xr:uid="{F61F736D-CE67-4017-975D-2C82506353DB}">
      <formula1>DANDR</formula1>
    </dataValidation>
    <dataValidation type="decimal" allowBlank="1" showInputMessage="1" showErrorMessage="1" error="please enter a quantity between 0 and 1,000,000" promptTitle="Amount of Waste" prompt="Enter an amount between 0 and 1000000" sqref="I57:I89 I2:I52" xr:uid="{61E88409-A921-4B1B-9BCA-9608D1561AD5}">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G57:G89 G2:G52" xr:uid="{DC262C88-408D-4C44-A343-B69FF46E4F70}">
      <formula1>EWC</formula1>
    </dataValidation>
    <dataValidation type="list" allowBlank="1" showInputMessage="1" showErrorMessage="1" errorTitle="EWC Code" error="Please select a valid code from the list" promptTitle="EWC Code" prompt="please enter the appropriate EWC code for this waste received by your facility" sqref="A12:A37 A2:A7" xr:uid="{12D6D730-509B-456A-A901-7609B50FF46E}">
      <formula1>EWC</formula1>
    </dataValidation>
    <dataValidation type="decimal" allowBlank="1" showInputMessage="1" showErrorMessage="1" errorTitle="amount tonnes" error="You must enter a number" promptTitle="Amount of Waste" prompt="The value should be between 0 and 1,000,000" sqref="D2:D37" xr:uid="{3F9872D0-3B04-4602-8937-B85ECD43B6CD}">
      <formula1>0</formula1>
      <formula2>1000000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C2:C37" xr:uid="{1A8539B2-E850-47F1-A599-7CD41AC12B66}">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2:B37" xr:uid="{26225BD5-6D30-4558-A7F6-4C49E07E6B6C}">
      <formula1>5</formula1>
      <formula2>100</formula2>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02051-50AB-4B53-96B4-559D8C875B80}">
  <dimension ref="A1:D11"/>
  <sheetViews>
    <sheetView tabSelected="1" workbookViewId="0">
      <selection sqref="A1:XFD1048576"/>
    </sheetView>
  </sheetViews>
  <sheetFormatPr defaultRowHeight="12" x14ac:dyDescent="0.25"/>
  <cols>
    <col min="1" max="1" width="10" style="30" bestFit="1" customWidth="1"/>
    <col min="2" max="2" width="17.42578125" style="30" bestFit="1" customWidth="1"/>
    <col min="3" max="3" width="62.7109375" style="30" customWidth="1"/>
    <col min="4" max="4" width="45.7109375" style="30" customWidth="1"/>
    <col min="5" max="16384" width="9.140625" style="30"/>
  </cols>
  <sheetData>
    <row r="1" spans="1:4" x14ac:dyDescent="0.25">
      <c r="A1" s="33" t="s">
        <v>19</v>
      </c>
      <c r="B1" s="33" t="s">
        <v>20</v>
      </c>
      <c r="C1" s="33" t="s">
        <v>18</v>
      </c>
      <c r="D1" s="33" t="s">
        <v>17</v>
      </c>
    </row>
    <row r="2" spans="1:4" ht="48" x14ac:dyDescent="0.25">
      <c r="A2" s="153" t="s">
        <v>41</v>
      </c>
      <c r="B2" s="1" t="s">
        <v>58</v>
      </c>
      <c r="C2" s="30" t="s">
        <v>105</v>
      </c>
      <c r="D2" s="152"/>
    </row>
    <row r="3" spans="1:4" ht="48" x14ac:dyDescent="0.25">
      <c r="A3" s="153" t="s">
        <v>41</v>
      </c>
      <c r="B3" s="1" t="s">
        <v>42</v>
      </c>
      <c r="C3" s="30" t="s">
        <v>106</v>
      </c>
      <c r="D3" s="152"/>
    </row>
    <row r="4" spans="1:4" ht="60" x14ac:dyDescent="0.25">
      <c r="A4" s="147" t="s">
        <v>4</v>
      </c>
      <c r="B4" s="148" t="s">
        <v>14</v>
      </c>
      <c r="C4" s="146" t="s">
        <v>101</v>
      </c>
    </row>
    <row r="5" spans="1:4" ht="48" x14ac:dyDescent="0.25">
      <c r="A5" s="149" t="s">
        <v>8</v>
      </c>
      <c r="B5" s="150" t="s">
        <v>23</v>
      </c>
      <c r="C5" s="144" t="s">
        <v>102</v>
      </c>
    </row>
    <row r="6" spans="1:4" ht="108" x14ac:dyDescent="0.25">
      <c r="A6" s="149" t="s">
        <v>37</v>
      </c>
      <c r="B6" s="150" t="s">
        <v>0</v>
      </c>
      <c r="C6" s="144" t="s">
        <v>103</v>
      </c>
    </row>
    <row r="7" spans="1:4" ht="60" x14ac:dyDescent="0.25">
      <c r="A7" s="149" t="s">
        <v>37</v>
      </c>
      <c r="B7" s="151" t="s">
        <v>51</v>
      </c>
      <c r="C7" s="144" t="s">
        <v>104</v>
      </c>
    </row>
    <row r="8" spans="1:4" ht="24" x14ac:dyDescent="0.25">
      <c r="A8" s="149" t="s">
        <v>9</v>
      </c>
      <c r="B8" s="151" t="s">
        <v>24</v>
      </c>
      <c r="C8" s="144" t="s">
        <v>96</v>
      </c>
    </row>
    <row r="9" spans="1:4" ht="180" x14ac:dyDescent="0.25">
      <c r="A9" s="144" t="s">
        <v>97</v>
      </c>
      <c r="B9" s="144" t="s">
        <v>98</v>
      </c>
      <c r="C9" s="145" t="s">
        <v>100</v>
      </c>
    </row>
    <row r="10" spans="1:4" ht="108" x14ac:dyDescent="0.25">
      <c r="A10" s="144" t="s">
        <v>97</v>
      </c>
      <c r="B10" s="144" t="s">
        <v>98</v>
      </c>
      <c r="C10" s="145" t="s">
        <v>99</v>
      </c>
    </row>
    <row r="11" spans="1:4" ht="24" x14ac:dyDescent="0.25">
      <c r="A11" s="144" t="s">
        <v>97</v>
      </c>
      <c r="B11" s="144" t="s">
        <v>98</v>
      </c>
      <c r="C11" s="145" t="s">
        <v>86</v>
      </c>
    </row>
  </sheetData>
  <dataValidations count="4">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B7:B8 B2:B3" xr:uid="{8AB9FA05-ABBD-4F6A-9FBF-EC2E8C8EEB13}">
      <formula1>5</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A7:A8 A2:A3" xr:uid="{2A3F2E18-D57C-48A6-9877-A1910FBBD74E}">
      <formula1>EWC</formula1>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A4:A6" xr:uid="{4C60F1E5-E80D-4FBC-A851-FCEA25F1846E}">
      <formula1>EWC</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B4:B6" xr:uid="{D1E24570-D75F-4697-B49B-5EC0A3981420}">
      <formula1>DANDR</formula1>
    </dataValidation>
  </dataValidation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Brecon Recycling Centre</Site_x0020_Name>
    <Internal_x002f_External xmlns="859f7ad6-93f6-4205-b62b-a17f28acbbac">Internal document</Internal_x002f_External>
    <Post_x0020_code xmlns="859f7ad6-93f6-4205-b62b-a17f28acbbac">LD3 8LA </Post_x0020_code>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2019-09-15T23:00:00+00:00</Document_x0020_Date>
    <Facility_x0020_Address xmlns="859f7ad6-93f6-4205-b62b-a17f28acbbac">Unit 34, Ffrwdgrech Industrial Estate, Brecon, Powys  LD3 8LA </Facility_x0020_Address>
    <Environment_x0020_Sub_x0020_Folder xmlns="859f7ad6-93f6-4205-b62b-a17f28acbbac">Inspections</Environment_x0020_Sub_x0020_Folder>
    <Customer_x0020_Name xmlns="859f7ad6-93f6-4205-b62b-a17f28acbbac">Sundorne Products (Llanidloes)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8A622A3-58C2-43DB-9E81-7872AA149899}"/>
</file>

<file path=customXml/itemProps2.xml><?xml version="1.0" encoding="utf-8"?>
<ds:datastoreItem xmlns:ds="http://schemas.openxmlformats.org/officeDocument/2006/customXml" ds:itemID="{92D1C2A7-0904-4BFF-8B0F-8052213C5B18}">
  <ds:schemaRefs>
    <ds:schemaRef ds:uri="http://schemas.microsoft.com/sharepoint/v3/contenttype/forms"/>
  </ds:schemaRefs>
</ds:datastoreItem>
</file>

<file path=customXml/itemProps3.xml><?xml version="1.0" encoding="utf-8"?>
<ds:datastoreItem xmlns:ds="http://schemas.openxmlformats.org/officeDocument/2006/customXml" ds:itemID="{E93450DF-2A4D-4B22-B9A0-B606D7BB4D36}">
  <ds:schemaRefs>
    <ds:schemaRef ds:uri="http://schemas.microsoft.com/office/2006/metadata/properties"/>
    <ds:schemaRef ds:uri="822310b2-0648-48d2-9a50-ac4bcf57a8de"/>
    <ds:schemaRef ds:uri="http://purl.org/dc/terms/"/>
    <ds:schemaRef ds:uri="http://schemas.openxmlformats.org/package/2006/metadata/core-properties"/>
    <ds:schemaRef ds:uri="e591dcd1-aa1e-4703-b994-abcd1159af3d"/>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customXml/itemProps4.xml><?xml version="1.0" encoding="utf-8"?>
<ds:datastoreItem xmlns:ds="http://schemas.openxmlformats.org/officeDocument/2006/customXml" ds:itemID="{A35E3AB1-C609-4AB5-A476-8C2AB180AA3B}"/>
</file>

<file path=customXml/itemProps5.xml><?xml version="1.0" encoding="utf-8"?>
<ds:datastoreItem xmlns:ds="http://schemas.openxmlformats.org/officeDocument/2006/customXml" ds:itemID="{52EEEA09-8CB4-4488-A373-D3D7AA643F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Q3 2018</vt:lpstr>
      <vt:lpstr>Q4 2018</vt:lpstr>
      <vt:lpstr>Q1 2019</vt:lpstr>
      <vt:lpstr>Q2 2019</vt:lpstr>
      <vt:lpstr>TOTALS</vt:lpstr>
      <vt:lpstr>Queries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2019 09 16 Analysis of 2018-2019 Waste Returns</dc:title>
  <dc:creator>Malcolm Dines</dc:creator>
  <cp:lastModifiedBy>malcolm.dines</cp:lastModifiedBy>
  <dcterms:created xsi:type="dcterms:W3CDTF">2019-08-29T06:56:41Z</dcterms:created>
  <dcterms:modified xsi:type="dcterms:W3CDTF">2019-09-13T11:30:55Z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0x01010067EB80C5FE939D4A9B3D8BA62129B7F5010200614DF11ADA2F0C49BD4360B2CC643CB8</vt:lpwstr>
  </property>
  <property fmtid="{D5CDD505-2E9C-101B-9397-08002B2CF9AE}" pid="3" name="_dlc_DocId">
    <vt:lpwstr>REGU-106-77956</vt:lpwstr>
  </property>
  <property fmtid="{D5CDD505-2E9C-101B-9397-08002B2CF9AE}" pid="4" name="_dlc_DocIdItemGuid">
    <vt:lpwstr>660b3456-23d2-471b-8cfb-e015739781a1</vt:lpwstr>
  </property>
  <property fmtid="{D5CDD505-2E9C-101B-9397-08002B2CF9AE}" pid="5" name="_dlc_DocIdUrl">
    <vt:lpwstr>https://cyfoethnaturiolcymru.sharepoint.com/teams/Regulatory/Permitting/_layouts/15/DocIdRedir.aspx?ID=REGU-106-77956, REGU-106-77956</vt:lpwstr>
  </property>
  <property fmtid="{D5CDD505-2E9C-101B-9397-08002B2CF9AE}" pid="6" name="Email Has Attachments">
    <vt:bool>false</vt:bool>
  </property>
</Properties>
</file>