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https://cyfoethnaturiolcymru-my.sharepoint.com/personal/caryl_brace_cyfoethnaturiolcymru_gov_uk/Documents/Desktop/"/>
    </mc:Choice>
  </mc:AlternateContent>
  <xr:revisionPtr revIDLastSave="109" documentId="13_ncr:1_{F533F1CC-5FF0-47E5-AC33-C2630119E7C5}" xr6:coauthVersionLast="47" xr6:coauthVersionMax="47" xr10:uidLastSave="{436129EC-5787-429D-AD6E-3FF21BF6F771}"/>
  <workbookProtection workbookAlgorithmName="SHA-512" workbookHashValue="EBHYaXlSzMfVAPX9oXpzC8KbKgrIlYqJs3PS12YKh/0VpCLWliYfxtIHqtZD777OXncQHjc3G9db3Js9IKLXWw==" workbookSaltValue="mN4WD25s9WndAA0RNW+N3Q==" workbookSpinCount="100000" lockStructure="1"/>
  <bookViews>
    <workbookView xWindow="-28920" yWindow="-120" windowWidth="29040" windowHeight="15840" tabRatio="974" firstSheet="7" activeTab="16" xr2:uid="{00000000-000D-0000-FFFF-FFFF00000000}"/>
  </bookViews>
  <sheets>
    <sheet name="List of forms concise" sheetId="14" r:id="rId1"/>
    <sheet name="(Form 1)(QTR) - IED RTA1" sheetId="16" r:id="rId2"/>
    <sheet name="(Form-2)(QTR)-IED CON1(A1-COGN)" sheetId="15" r:id="rId3"/>
    <sheet name="(Form-3)(QTR)-IED CON2(A-COGN)" sheetId="23" r:id="rId4"/>
    <sheet name="(Form-4)(QTR)-IED CON2(A8-SCV1)" sheetId="28" r:id="rId5"/>
    <sheet name="(Form-6) - IED PM1-SCV1" sheetId="11" r:id="rId6"/>
    <sheet name="(Form-6) - IED PM1-SCV2" sheetId="29" r:id="rId7"/>
    <sheet name="(Form-6) - IED PM1-SCV3" sheetId="31" r:id="rId8"/>
    <sheet name="(Form-6) - IED PM1-SCV4" sheetId="33" r:id="rId9"/>
    <sheet name="(Form-6) - IED PM1-SCV5" sheetId="32" r:id="rId10"/>
    <sheet name="(Form-6) - IED PM1-SCV6" sheetId="30" r:id="rId11"/>
    <sheet name="(Form-4) - IED HR1" sheetId="24" r:id="rId12"/>
    <sheet name="(Form 5) - IED AR1" sheetId="25" r:id="rId13"/>
    <sheet name="(Form-7) - IED CEM1" sheetId="26" r:id="rId14"/>
    <sheet name="(Not Req)IED BD1" sheetId="18" r:id="rId15"/>
    <sheet name="(Not Req)IED MF1" sheetId="19" r:id="rId16"/>
    <sheet name="(Not Req)REM 1" sheetId="27" r:id="rId17"/>
  </sheets>
  <externalReferences>
    <externalReference r:id="rId18"/>
    <externalReference r:id="rId19"/>
  </externalReferences>
  <definedNames>
    <definedName name="_10M00" localSheetId="12">#REF!</definedName>
    <definedName name="_10M00" localSheetId="3">#REF!</definedName>
    <definedName name="_10M00" localSheetId="11">#REF!</definedName>
    <definedName name="_10M00" localSheetId="14">#REF!</definedName>
    <definedName name="_10M00">#REF!</definedName>
    <definedName name="_11M00" localSheetId="12">#REF!</definedName>
    <definedName name="_11M00" localSheetId="3">#REF!</definedName>
    <definedName name="_11M00" localSheetId="11">#REF!</definedName>
    <definedName name="_11M00" localSheetId="14">#REF!</definedName>
    <definedName name="_11M00">#REF!</definedName>
    <definedName name="_12M00">'[1]12m01'!$A$1:$U$108</definedName>
    <definedName name="_1M01" localSheetId="12">#REF!</definedName>
    <definedName name="_1M01" localSheetId="3">#REF!</definedName>
    <definedName name="_1M01" localSheetId="11">#REF!</definedName>
    <definedName name="_1M01" localSheetId="14">#REF!</definedName>
    <definedName name="_1M01">#REF!</definedName>
    <definedName name="_2M01" localSheetId="12">#REF!</definedName>
    <definedName name="_2M01" localSheetId="3">#REF!</definedName>
    <definedName name="_2M01" localSheetId="11">#REF!</definedName>
    <definedName name="_2M01" localSheetId="14">#REF!</definedName>
    <definedName name="_2M01">#REF!</definedName>
    <definedName name="_3M01" localSheetId="12">#REF!</definedName>
    <definedName name="_3M01" localSheetId="3">#REF!</definedName>
    <definedName name="_3M01" localSheetId="11">#REF!</definedName>
    <definedName name="_3M01" localSheetId="14">#REF!</definedName>
    <definedName name="_3M01">#REF!</definedName>
    <definedName name="_4M01" localSheetId="12">#REF!</definedName>
    <definedName name="_4M01" localSheetId="3">#REF!</definedName>
    <definedName name="_4M01" localSheetId="11">#REF!</definedName>
    <definedName name="_4M01" localSheetId="14">#REF!</definedName>
    <definedName name="_4M01">#REF!</definedName>
    <definedName name="_5M01" localSheetId="12">#REF!</definedName>
    <definedName name="_5M01" localSheetId="3">#REF!</definedName>
    <definedName name="_5M01" localSheetId="11">#REF!</definedName>
    <definedName name="_5M01" localSheetId="14">#REF!</definedName>
    <definedName name="_5M01">#REF!</definedName>
    <definedName name="_6M01" localSheetId="12">#REF!</definedName>
    <definedName name="_6M01" localSheetId="3">#REF!</definedName>
    <definedName name="_6M01" localSheetId="11">#REF!</definedName>
    <definedName name="_6M01" localSheetId="14">#REF!</definedName>
    <definedName name="_6M01">#REF!</definedName>
    <definedName name="_7M01" localSheetId="12">#REF!</definedName>
    <definedName name="_7M01" localSheetId="3">#REF!</definedName>
    <definedName name="_7M01" localSheetId="11">#REF!</definedName>
    <definedName name="_7M01" localSheetId="14">#REF!</definedName>
    <definedName name="_7M01">#REF!</definedName>
    <definedName name="_8M01" localSheetId="12">#REF!</definedName>
    <definedName name="_8M01" localSheetId="3">#REF!</definedName>
    <definedName name="_8M01" localSheetId="11">#REF!</definedName>
    <definedName name="_8M01" localSheetId="14">#REF!</definedName>
    <definedName name="_8M01">#REF!</definedName>
    <definedName name="_9M01" localSheetId="1">'(Form 1)(QTR) - IED RTA1'!$A$1:$I$77</definedName>
    <definedName name="_9M01" localSheetId="12">#REF!</definedName>
    <definedName name="_9M01" localSheetId="3">#REF!</definedName>
    <definedName name="_9M01" localSheetId="11">'(Form-4) - IED HR1'!$A$1:$M$59</definedName>
    <definedName name="_9M01" localSheetId="14">#REF!</definedName>
    <definedName name="_9M01">#REF!</definedName>
    <definedName name="Operators">[2]Lists!$C$9:$C$55</definedName>
    <definedName name="PlantDetails">'[2]Plant Details'!$A$4:$F$100</definedName>
    <definedName name="_xlnm.Print_Area" localSheetId="1">'(Form 1)(QTR) - IED RTA1'!$A$1:$H$45</definedName>
    <definedName name="_xlnm.Print_Area" localSheetId="2">'(Form-2)(QTR)-IED CON1(A1-COGN)'!$A$1:$K$38</definedName>
    <definedName name="_xlnm.Print_Area" localSheetId="3">'(Form-3)(QTR)-IED CON2(A-COGN)'!$A$1:$I$41</definedName>
    <definedName name="_xlnm.Print_Area" localSheetId="11">'(Form-4) - IED HR1'!$A$1:$K$26</definedName>
    <definedName name="_xlnm.Print_Area" localSheetId="5">'(Form-6) - IED PM1-SCV1'!$A$1:$I$34</definedName>
    <definedName name="_xlnm.Print_Area" localSheetId="14">'(Not Req)IED BD1'!$A$1:$K$32</definedName>
    <definedName name="Sites">[2]Lists!$G$9:$G$19</definedName>
    <definedName name="TheOperator">'(Form 5) - IED AR1'!$B$7</definedName>
    <definedName name="TheSite">'(Form 5) - IED AR1'!$B$11</definedName>
    <definedName name="Years">[2]Lists!$A$5:$A$17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6" i="16" l="1"/>
  <c r="C28" i="16"/>
  <c r="D28" i="16" l="1"/>
  <c r="E28" i="16"/>
  <c r="D24" i="16" l="1"/>
  <c r="E24" i="16"/>
  <c r="C24" i="16"/>
  <c r="B12" i="16" l="1"/>
  <c r="B10" i="25" l="1"/>
  <c r="E36" i="16" l="1"/>
  <c r="D36" i="16"/>
  <c r="E32" i="16"/>
  <c r="E37" i="16" s="1"/>
  <c r="D32" i="16"/>
  <c r="C32" i="16"/>
  <c r="D37" i="16" l="1"/>
  <c r="C37" i="16"/>
</calcChain>
</file>

<file path=xl/sharedStrings.xml><?xml version="1.0" encoding="utf-8"?>
<sst xmlns="http://schemas.openxmlformats.org/spreadsheetml/2006/main" count="730" uniqueCount="320">
  <si>
    <t>Form</t>
  </si>
  <si>
    <t>Title</t>
  </si>
  <si>
    <t>IED HR1</t>
  </si>
  <si>
    <t>ANNUAL OPERATING HOURS RETURN</t>
  </si>
  <si>
    <t>Annual</t>
  </si>
  <si>
    <t xml:space="preserve">Annual operating hours return.
For each LCP: Annual operating hours.  For each LCP with a Limited Lifetime Derogation or a 10,000h monitoring derogation: cumulative operating hours from 1 Jan 2016. For each LCP or Unit with a 1,500h derogation: annual derogated operating hours (from entry date in first year) and 5 year running average from entry date.  For a combined cycle gas turbine that operates with a bypass stack in normal operation, the bypass hours during normal operation are inlcuded in the plant hours but are also reported separately.  </t>
  </si>
  <si>
    <t>IED RTA1</t>
  </si>
  <si>
    <r>
      <t>QUARTERLY RETURN OF MONTHLY SO</t>
    </r>
    <r>
      <rPr>
        <b/>
        <vertAlign val="subscript"/>
        <sz val="11"/>
        <rFont val="Arial"/>
        <family val="2"/>
      </rPr>
      <t>2</t>
    </r>
    <r>
      <rPr>
        <b/>
        <sz val="11"/>
        <rFont val="Arial"/>
        <family val="2"/>
      </rPr>
      <t>, NO</t>
    </r>
    <r>
      <rPr>
        <b/>
        <vertAlign val="subscript"/>
        <sz val="11"/>
        <rFont val="Arial"/>
        <family val="2"/>
      </rPr>
      <t>x</t>
    </r>
    <r>
      <rPr>
        <b/>
        <sz val="11"/>
        <rFont val="Arial"/>
        <family val="2"/>
      </rPr>
      <t xml:space="preserve"> AND DUST MASS RELEASE DATA</t>
    </r>
  </si>
  <si>
    <t>QTRLY</t>
  </si>
  <si>
    <r>
      <t xml:space="preserve">Quarterly mass emissions return for plant in the TNP or with a Site Specific NOx limit. 
TNP and IED inventory (for every LCP): Mass emissions </t>
    </r>
    <r>
      <rPr>
        <u/>
        <sz val="11"/>
        <rFont val="Arial"/>
        <family val="2"/>
      </rPr>
      <t>excluding</t>
    </r>
    <r>
      <rPr>
        <sz val="11"/>
        <rFont val="Arial"/>
        <family val="2"/>
      </rPr>
      <t xml:space="preserve"> start-up and shut-down. 
Site Specific NO</t>
    </r>
    <r>
      <rPr>
        <vertAlign val="subscript"/>
        <sz val="11"/>
        <rFont val="Arial"/>
        <family val="2"/>
      </rPr>
      <t>x</t>
    </r>
    <r>
      <rPr>
        <sz val="11"/>
        <rFont val="Arial"/>
        <family val="2"/>
      </rPr>
      <t xml:space="preserve"> limits (additional report if applicable): Mass emissions </t>
    </r>
    <r>
      <rPr>
        <u/>
        <sz val="11"/>
        <rFont val="Arial"/>
        <family val="2"/>
      </rPr>
      <t>including</t>
    </r>
    <r>
      <rPr>
        <sz val="11"/>
        <rFont val="Arial"/>
        <family val="2"/>
      </rPr>
      <t xml:space="preserve"> start-up and shut-down. </t>
    </r>
  </si>
  <si>
    <t>IED AR1</t>
  </si>
  <si>
    <t xml:space="preserve">ANNUAL RETURN OF ENERGY INPUT AND TOTAL EMISSIONS </t>
  </si>
  <si>
    <t>IED Inventory annual energy and annual mass emissions return.</t>
  </si>
  <si>
    <t>IED CON 1 / IED CON 2</t>
  </si>
  <si>
    <t>QUARTERLY RETURN OF MONTHLY MEAN, MONTHLY MAXIMUM DAILY MEAN AND ANNUAL RETURN OF HOURLY CONCENTRATION PERCENTILES</t>
  </si>
  <si>
    <t xml:space="preserve">Quarterly return for each LCP (and each Unit with a 1,500h derogation regarded as a separate LCP).
Validated concentration data: Monthly mean; Maximum daily mean within month (applied as 95th percentile in the interim BAT period for some plant); Annual 95th percentile of hourly averages. </t>
  </si>
  <si>
    <t>IED PM1</t>
  </si>
  <si>
    <t>SIX-MONTHLY RETURN OF DISCONTINUOUS MONITORING RESULTS (AS REQUIRED)</t>
  </si>
  <si>
    <t>IED BD1</t>
  </si>
  <si>
    <t>IED MF1</t>
  </si>
  <si>
    <t>RETURN OF MALFUNCTION AND BREAKDOWN DATA (AS REQUIRED)</t>
  </si>
  <si>
    <t>Not Req</t>
  </si>
  <si>
    <t>Validated concentration data for each day affected by Malfunction or Breakdown.</t>
  </si>
  <si>
    <t>IED CEM 1</t>
  </si>
  <si>
    <t xml:space="preserve">CONTINUOUS MEASUREMENT SYSTEMS INVALIDATION LOG </t>
  </si>
  <si>
    <t>Quarterly CEMs Invalidation Log for each LCP as required by the IED Chapter III Monitoring Requirements</t>
  </si>
  <si>
    <t>REM 1</t>
  </si>
  <si>
    <t>RESOURCE EFFICIENCY METRICS</t>
  </si>
  <si>
    <t>Annual Installation Resource Efficiency Metrics for Electricity Supply Industry Sub-Sector</t>
  </si>
  <si>
    <t>FORM NAME</t>
  </si>
  <si>
    <t>V.10.6 Oct 2015</t>
  </si>
  <si>
    <t xml:space="preserve">Releases of IED Pollutants to Air </t>
  </si>
  <si>
    <t>Operational Summary for the year</t>
  </si>
  <si>
    <t>Operator: Dragon LNG</t>
  </si>
  <si>
    <t>A</t>
  </si>
  <si>
    <t>Site Location:</t>
  </si>
  <si>
    <t>Dragon LNG, Milford Haven</t>
  </si>
  <si>
    <t>Original permit number:</t>
  </si>
  <si>
    <t>EPR/AP3136UA/V004</t>
  </si>
  <si>
    <t>Note: beginning 1 January 2016, a return is required for each LCP within 28 days of the end of each quarter</t>
  </si>
  <si>
    <t/>
  </si>
  <si>
    <t>Emissions</t>
  </si>
  <si>
    <r>
      <t>SO</t>
    </r>
    <r>
      <rPr>
        <b/>
        <vertAlign val="subscript"/>
        <sz val="12"/>
        <color indexed="8"/>
        <rFont val="Arial"/>
        <family val="2"/>
      </rPr>
      <t>2</t>
    </r>
    <r>
      <rPr>
        <b/>
        <sz val="12"/>
        <color indexed="8"/>
        <rFont val="Arial"/>
        <family val="2"/>
      </rPr>
      <t xml:space="preserve"> </t>
    </r>
  </si>
  <si>
    <r>
      <t>NO</t>
    </r>
    <r>
      <rPr>
        <b/>
        <vertAlign val="subscript"/>
        <sz val="12"/>
        <color indexed="8"/>
        <rFont val="Arial"/>
        <family val="2"/>
      </rPr>
      <t>x</t>
    </r>
    <r>
      <rPr>
        <b/>
        <sz val="12"/>
        <color indexed="8"/>
        <rFont val="Arial"/>
        <family val="2"/>
      </rPr>
      <t xml:space="preserve"> </t>
    </r>
  </si>
  <si>
    <t>Dust</t>
  </si>
  <si>
    <t>(tonnes)</t>
  </si>
  <si>
    <t>Dragon Cogen LCP no longer exists.</t>
  </si>
  <si>
    <t xml:space="preserve"> January</t>
  </si>
  <si>
    <t xml:space="preserve"> February</t>
  </si>
  <si>
    <t xml:space="preserve"> March</t>
  </si>
  <si>
    <t>Total for Quarter 1</t>
  </si>
  <si>
    <t xml:space="preserve"> April</t>
  </si>
  <si>
    <t xml:space="preserve"> May</t>
  </si>
  <si>
    <t xml:space="preserve"> June</t>
  </si>
  <si>
    <t>Total for Quarter 2</t>
  </si>
  <si>
    <t xml:space="preserve"> July</t>
  </si>
  <si>
    <t xml:space="preserve"> August</t>
  </si>
  <si>
    <t xml:space="preserve"> September</t>
  </si>
  <si>
    <t>Total for Quarter 3</t>
  </si>
  <si>
    <t xml:space="preserve"> October</t>
  </si>
  <si>
    <t xml:space="preserve"> November</t>
  </si>
  <si>
    <t xml:space="preserve"> December</t>
  </si>
  <si>
    <t>Total for Quarter 4</t>
  </si>
  <si>
    <t>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</si>
  <si>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Transitional National Plan Regulations.</t>
  </si>
  <si>
    <t>Name of the operator staff responsible for the quality of data supplied to the Register in accordance with the principles above.</t>
  </si>
  <si>
    <t>P Wilson</t>
  </si>
  <si>
    <t>Date</t>
  </si>
  <si>
    <t>NOTES:</t>
  </si>
  <si>
    <r>
      <t>1.</t>
    </r>
    <r>
      <rPr>
        <sz val="7"/>
        <rFont val="Times New Roman"/>
        <family val="1"/>
      </rPr>
      <t>  </t>
    </r>
    <r>
      <rPr>
        <sz val="11"/>
        <rFont val="Calibri"/>
        <family val="2"/>
      </rPr>
      <t>Data must be reported in tonnes to 2 decimal places.</t>
    </r>
  </si>
  <si>
    <r>
      <t>2.</t>
    </r>
    <r>
      <rPr>
        <sz val="7"/>
        <rFont val="Times New Roman"/>
        <family val="1"/>
      </rPr>
      <t xml:space="preserve">  </t>
    </r>
    <r>
      <rPr>
        <sz val="11"/>
        <rFont val="Calibri"/>
        <family val="2"/>
      </rPr>
      <t>All forms must be saved in the format IED RTA1—Quarter-Inventory Year-DEFRA IED LCP Number  i.e. 
      IED RTA1-Q1-2015-XXX for upload purposes</t>
    </r>
  </si>
  <si>
    <r>
      <t xml:space="preserve">3. </t>
    </r>
    <r>
      <rPr>
        <sz val="7"/>
        <rFont val="Times New Roman"/>
        <family val="1"/>
      </rPr>
      <t> </t>
    </r>
    <r>
      <rPr>
        <sz val="11"/>
        <rFont val="Calibri"/>
        <family val="2"/>
      </rPr>
      <t xml:space="preserve">No PDF documents shall be accepted </t>
    </r>
  </si>
  <si>
    <r>
      <t>4.</t>
    </r>
    <r>
      <rPr>
        <sz val="7"/>
        <rFont val="Times New Roman"/>
        <family val="1"/>
      </rPr>
      <t xml:space="preserve">  </t>
    </r>
    <r>
      <rPr>
        <sz val="11"/>
        <rFont val="Calibri"/>
        <family val="2"/>
      </rPr>
      <t>Upload Forms held on GOV.UK will be accepted other variants of the forms will be automatically rejected which 
     may impact their statutory obligations to report on time</t>
    </r>
  </si>
  <si>
    <t>RELEASES TO AIR</t>
  </si>
  <si>
    <t xml:space="preserve">QUARTERLY RETURN </t>
  </si>
  <si>
    <r>
      <t xml:space="preserve">MONTHLY MEAN, MAXIMUM DAILY MEAN AND ANNUAL PERCENTILE CONCENTRATIONS </t>
    </r>
    <r>
      <rPr>
        <b/>
        <vertAlign val="superscript"/>
        <sz val="11"/>
        <rFont val="Arial"/>
        <family val="2"/>
      </rPr>
      <t>(a),(b),(c)</t>
    </r>
  </si>
  <si>
    <t xml:space="preserve">Operator: Dragon LNG </t>
  </si>
  <si>
    <t>Form:</t>
  </si>
  <si>
    <t>IED CON1 (COGEN-Main Stack)</t>
  </si>
  <si>
    <t>Location: Waterston, Milford Haven</t>
  </si>
  <si>
    <t>Version/date:</t>
  </si>
  <si>
    <t>V.2.1 31 Dec 2015</t>
  </si>
  <si>
    <t>Permit/Variation Number: EPR/AP3136UA/V004.</t>
  </si>
  <si>
    <t>Year:
LCP:</t>
  </si>
  <si>
    <r>
      <t>SO</t>
    </r>
    <r>
      <rPr>
        <b/>
        <vertAlign val="subscript"/>
        <sz val="11"/>
        <rFont val="Arial"/>
        <family val="2"/>
      </rPr>
      <t xml:space="preserve">2 </t>
    </r>
    <r>
      <rPr>
        <b/>
        <sz val="11"/>
        <rFont val="Arial"/>
        <family val="2"/>
      </rPr>
      <t>(mg/m</t>
    </r>
    <r>
      <rPr>
        <b/>
        <vertAlign val="superscript"/>
        <sz val="11"/>
        <rFont val="Arial"/>
        <family val="2"/>
      </rPr>
      <t>3</t>
    </r>
    <r>
      <rPr>
        <b/>
        <sz val="11"/>
        <rFont val="Arial"/>
        <family val="2"/>
      </rPr>
      <t>)</t>
    </r>
  </si>
  <si>
    <r>
      <t>NO</t>
    </r>
    <r>
      <rPr>
        <b/>
        <vertAlign val="subscript"/>
        <sz val="11"/>
        <rFont val="Arial"/>
        <family val="2"/>
      </rPr>
      <t xml:space="preserve">x </t>
    </r>
    <r>
      <rPr>
        <b/>
        <sz val="11"/>
        <rFont val="Arial"/>
        <family val="2"/>
      </rPr>
      <t>(mg/m</t>
    </r>
    <r>
      <rPr>
        <b/>
        <vertAlign val="superscript"/>
        <sz val="11"/>
        <rFont val="Arial"/>
        <family val="2"/>
      </rPr>
      <t>3</t>
    </r>
    <r>
      <rPr>
        <b/>
        <sz val="11"/>
        <rFont val="Arial"/>
        <family val="2"/>
      </rPr>
      <t>)</t>
    </r>
  </si>
  <si>
    <r>
      <t>Dust</t>
    </r>
    <r>
      <rPr>
        <b/>
        <vertAlign val="subscript"/>
        <sz val="11"/>
        <rFont val="Arial"/>
        <family val="2"/>
      </rPr>
      <t xml:space="preserve"> </t>
    </r>
    <r>
      <rPr>
        <b/>
        <sz val="11"/>
        <rFont val="Arial"/>
        <family val="2"/>
      </rPr>
      <t>(mg/m</t>
    </r>
    <r>
      <rPr>
        <b/>
        <vertAlign val="superscript"/>
        <sz val="11"/>
        <rFont val="Arial"/>
        <family val="2"/>
      </rPr>
      <t>3</t>
    </r>
    <r>
      <rPr>
        <b/>
        <sz val="11"/>
        <rFont val="Arial"/>
        <family val="2"/>
      </rPr>
      <t>)</t>
    </r>
  </si>
  <si>
    <t>Monthly</t>
  </si>
  <si>
    <t xml:space="preserve"> Month</t>
  </si>
  <si>
    <t>Monthly
Mean</t>
  </si>
  <si>
    <t>Max Daily
Mean</t>
  </si>
  <si>
    <t>Monthly 
Mean</t>
  </si>
  <si>
    <r>
      <t xml:space="preserve">Max Daily
Mean </t>
    </r>
    <r>
      <rPr>
        <b/>
        <vertAlign val="superscript"/>
        <sz val="11"/>
        <rFont val="Arial"/>
        <family val="2"/>
      </rPr>
      <t>(f)</t>
    </r>
  </si>
  <si>
    <t>Fuel S
%</t>
  </si>
  <si>
    <r>
      <t xml:space="preserve">FGD Eff </t>
    </r>
    <r>
      <rPr>
        <b/>
        <vertAlign val="superscript"/>
        <sz val="11"/>
        <rFont val="Arial"/>
        <family val="2"/>
      </rPr>
      <t>(d)</t>
    </r>
    <r>
      <rPr>
        <b/>
        <sz val="11"/>
        <rFont val="Arial"/>
        <family val="2"/>
      </rPr>
      <t xml:space="preserve">
%</t>
    </r>
  </si>
  <si>
    <r>
      <t xml:space="preserve"> Monthly ELV/Daily ELV</t>
    </r>
    <r>
      <rPr>
        <b/>
        <vertAlign val="superscript"/>
        <sz val="11"/>
        <rFont val="Arial"/>
        <family val="2"/>
      </rPr>
      <t xml:space="preserve"> (e)</t>
    </r>
  </si>
  <si>
    <r>
      <t xml:space="preserve"> Annual 95</t>
    </r>
    <r>
      <rPr>
        <b/>
        <vertAlign val="superscript"/>
        <sz val="11"/>
        <rFont val="Arial"/>
        <family val="2"/>
      </rPr>
      <t>th</t>
    </r>
    <r>
      <rPr>
        <b/>
        <sz val="11"/>
        <rFont val="Arial"/>
        <family val="2"/>
      </rPr>
      <t xml:space="preserve"> Percentile </t>
    </r>
    <r>
      <rPr>
        <b/>
        <vertAlign val="superscript"/>
        <sz val="11"/>
        <rFont val="Arial"/>
        <family val="2"/>
      </rPr>
      <t>(f)</t>
    </r>
  </si>
  <si>
    <r>
      <t xml:space="preserve"> Annual Percentile ELV </t>
    </r>
    <r>
      <rPr>
        <b/>
        <vertAlign val="superscript"/>
        <sz val="11"/>
        <rFont val="Arial"/>
        <family val="2"/>
      </rPr>
      <t>(g)</t>
    </r>
  </si>
  <si>
    <t xml:space="preserve">(a) All concentration data are based on validated hourly average concentrations excluding start-up and shut-down and periods of malfunction or breakdown of abatement equipment    </t>
  </si>
  <si>
    <t>(b) Annual percentiles of hourly average concentrations are submitted with the final return (Quarter 4)</t>
  </si>
  <si>
    <r>
      <t>(c) Reference conditions. Solid fuel: 6% O</t>
    </r>
    <r>
      <rPr>
        <vertAlign val="subscript"/>
        <sz val="11"/>
        <rFont val="Arial"/>
        <family val="2"/>
      </rPr>
      <t>2</t>
    </r>
    <r>
      <rPr>
        <sz val="11"/>
        <rFont val="Arial"/>
        <family val="2"/>
      </rPr>
      <t xml:space="preserve"> (dry) Liquid fuel: 3% O</t>
    </r>
    <r>
      <rPr>
        <vertAlign val="subscript"/>
        <sz val="11"/>
        <rFont val="Arial"/>
        <family val="2"/>
      </rPr>
      <t>2</t>
    </r>
    <r>
      <rPr>
        <sz val="11"/>
        <rFont val="Arial"/>
        <family val="2"/>
      </rPr>
      <t xml:space="preserve"> (dry) at 273.15K, 101.325 kPa</t>
    </r>
  </si>
  <si>
    <t>(d) Required for indigenous fuel derogation only - state target removal efficiency as the ELV (if applicable)</t>
  </si>
  <si>
    <r>
      <t>(e) Leave the Daily ELV blank if this is applied as a 95</t>
    </r>
    <r>
      <rPr>
        <vertAlign val="superscript"/>
        <sz val="11"/>
        <rFont val="Arial"/>
        <family val="2"/>
      </rPr>
      <t>th</t>
    </r>
    <r>
      <rPr>
        <sz val="11"/>
        <rFont val="Arial"/>
        <family val="2"/>
      </rPr>
      <t xml:space="preserve"> percentile ELV within the Permit</t>
    </r>
  </si>
  <si>
    <r>
      <t>(f) For each pollutant, report the Annual 95</t>
    </r>
    <r>
      <rPr>
        <vertAlign val="superscript"/>
        <sz val="11"/>
        <rFont val="Arial"/>
        <family val="2"/>
      </rPr>
      <t>th</t>
    </r>
    <r>
      <rPr>
        <sz val="11"/>
        <rFont val="Arial"/>
        <family val="2"/>
      </rPr>
      <t xml:space="preserve"> percentile of hourly averages in the first column and, if applicable, Annual 95</t>
    </r>
    <r>
      <rPr>
        <vertAlign val="superscript"/>
        <sz val="11"/>
        <rFont val="Arial"/>
        <family val="2"/>
      </rPr>
      <t>th</t>
    </r>
    <r>
      <rPr>
        <sz val="11"/>
        <rFont val="Arial"/>
        <family val="2"/>
      </rPr>
      <t xml:space="preserve"> percentile of daily means in the second column</t>
    </r>
  </si>
  <si>
    <r>
      <t>(g) For each pollutant, report Annual 95</t>
    </r>
    <r>
      <rPr>
        <vertAlign val="superscript"/>
        <sz val="11"/>
        <rFont val="Arial"/>
        <family val="2"/>
      </rPr>
      <t>th</t>
    </r>
    <r>
      <rPr>
        <sz val="11"/>
        <rFont val="Arial"/>
        <family val="2"/>
      </rPr>
      <t xml:space="preserve"> percentile ELV for hourly averages in the first column and, if applicable, Annual 95</t>
    </r>
    <r>
      <rPr>
        <vertAlign val="superscript"/>
        <sz val="11"/>
        <rFont val="Arial"/>
        <family val="2"/>
      </rPr>
      <t>th</t>
    </r>
    <r>
      <rPr>
        <sz val="11"/>
        <rFont val="Arial"/>
        <family val="2"/>
      </rPr>
      <t xml:space="preserve"> percentile ELV for daily means in the second column</t>
    </r>
  </si>
  <si>
    <t>Signed on behalf of the Operator by:</t>
  </si>
  <si>
    <t>Date of return:</t>
  </si>
  <si>
    <r>
      <t xml:space="preserve">MONTHLY MEAN, MAXIMUM DAILY MEAN AND ANNUAL PERCENTILE CONCENTRATIONS </t>
    </r>
    <r>
      <rPr>
        <b/>
        <vertAlign val="superscript"/>
        <sz val="11"/>
        <rFont val="Arial"/>
        <family val="2"/>
      </rPr>
      <t>(a),(b)</t>
    </r>
    <r>
      <rPr>
        <b/>
        <vertAlign val="superscript"/>
        <sz val="11"/>
        <color rgb="FFFF0000"/>
        <rFont val="Arial"/>
        <family val="2"/>
      </rPr>
      <t>,(c)</t>
    </r>
  </si>
  <si>
    <t>OPERATING MODE:</t>
  </si>
  <si>
    <t>IED CON 2 (COGEN Main Stack)</t>
  </si>
  <si>
    <t>Year:</t>
  </si>
  <si>
    <t>LCP:</t>
  </si>
  <si>
    <r>
      <t>CO</t>
    </r>
    <r>
      <rPr>
        <b/>
        <vertAlign val="subscript"/>
        <sz val="11"/>
        <rFont val="Arial"/>
        <family val="2"/>
      </rPr>
      <t xml:space="preserve"> </t>
    </r>
    <r>
      <rPr>
        <b/>
        <sz val="11"/>
        <rFont val="Arial"/>
        <family val="2"/>
      </rPr>
      <t>(mg/m</t>
    </r>
    <r>
      <rPr>
        <b/>
        <vertAlign val="superscript"/>
        <sz val="11"/>
        <rFont val="Arial"/>
        <family val="2"/>
      </rPr>
      <t>3</t>
    </r>
    <r>
      <rPr>
        <b/>
        <sz val="11"/>
        <rFont val="Arial"/>
        <family val="2"/>
      </rPr>
      <t xml:space="preserve">) </t>
    </r>
  </si>
  <si>
    <t xml:space="preserve">Monthly
Mean
(d) </t>
  </si>
  <si>
    <t>Max Daily
Mean
(d)</t>
  </si>
  <si>
    <t>Part Load
Max Daily
Mean
(e)</t>
  </si>
  <si>
    <t xml:space="preserve">Monthly
Mean
(d)
</t>
  </si>
  <si>
    <t xml:space="preserve">  January</t>
  </si>
  <si>
    <t xml:space="preserve">  February</t>
  </si>
  <si>
    <t xml:space="preserve">  March</t>
  </si>
  <si>
    <t xml:space="preserve">  April</t>
  </si>
  <si>
    <t xml:space="preserve">  May</t>
  </si>
  <si>
    <t xml:space="preserve">  June</t>
  </si>
  <si>
    <t xml:space="preserve">  July</t>
  </si>
  <si>
    <t xml:space="preserve">  August</t>
  </si>
  <si>
    <t xml:space="preserve">  September</t>
  </si>
  <si>
    <t xml:space="preserve">  October</t>
  </si>
  <si>
    <t xml:space="preserve">  November</t>
  </si>
  <si>
    <t xml:space="preserve">  December</t>
  </si>
  <si>
    <r>
      <t xml:space="preserve"> Monthly ELV/Daily ELV</t>
    </r>
    <r>
      <rPr>
        <b/>
        <vertAlign val="superscript"/>
        <sz val="11"/>
        <rFont val="Arial"/>
        <family val="2"/>
      </rPr>
      <t xml:space="preserve"> (f</t>
    </r>
    <r>
      <rPr>
        <b/>
        <vertAlign val="superscript"/>
        <sz val="11"/>
        <rFont val="Arial"/>
        <family val="2"/>
      </rPr>
      <t>)</t>
    </r>
  </si>
  <si>
    <r>
      <t xml:space="preserve"> Annual 95</t>
    </r>
    <r>
      <rPr>
        <b/>
        <vertAlign val="superscript"/>
        <sz val="11"/>
        <rFont val="Arial"/>
        <family val="2"/>
      </rPr>
      <t>th</t>
    </r>
    <r>
      <rPr>
        <b/>
        <sz val="11"/>
        <rFont val="Arial"/>
        <family val="2"/>
      </rPr>
      <t xml:space="preserve"> Percentile </t>
    </r>
    <r>
      <rPr>
        <b/>
        <vertAlign val="superscript"/>
        <sz val="11"/>
        <rFont val="Arial"/>
        <family val="2"/>
      </rPr>
      <t>(g</t>
    </r>
    <r>
      <rPr>
        <b/>
        <vertAlign val="superscript"/>
        <sz val="11"/>
        <rFont val="Arial"/>
        <family val="2"/>
      </rPr>
      <t>)</t>
    </r>
  </si>
  <si>
    <r>
      <t xml:space="preserve"> Annual Percentile ELV </t>
    </r>
    <r>
      <rPr>
        <b/>
        <vertAlign val="superscript"/>
        <sz val="11"/>
        <rFont val="Arial"/>
        <family val="2"/>
      </rPr>
      <t>(h)</t>
    </r>
  </si>
  <si>
    <r>
      <t>(a) All data based on validated hourly average concentrations, excluding start-up and shut-down and periods of malfunction or breakdown of abatement equipment, at 15% O</t>
    </r>
    <r>
      <rPr>
        <vertAlign val="subscript"/>
        <sz val="11"/>
        <rFont val="Arial"/>
        <family val="2"/>
      </rPr>
      <t>2</t>
    </r>
    <r>
      <rPr>
        <sz val="11"/>
        <rFont val="Arial"/>
        <family val="2"/>
      </rPr>
      <t>, dry, 273.15K, 101.325 kPa</t>
    </r>
  </si>
  <si>
    <t>(b) Annual percentiles are submitted with the final return (Quarter 4)</t>
  </si>
  <si>
    <t>(c) Extend report to cover the required number of LCP on each site and repeat report for each separately regulated Operating Mode as required, e.g., Combined Cycle, Open Cycle, Supplementary firing, Auxiliary firing</t>
  </si>
  <si>
    <t>(d) Averages determined at loads in the range 70% &lt; Load ≤ 100% ISO base load and above</t>
  </si>
  <si>
    <t>(e) Averages determined at loads in the range MSUL* &lt; Load ≤ 100% ISO base load and above   
     (* For a 3 parameter approach, from the point of Start-Up to the point of Shut-down)</t>
  </si>
  <si>
    <r>
      <t>(f) Leave the Daily ELV blank if this is applied as a 95</t>
    </r>
    <r>
      <rPr>
        <vertAlign val="superscript"/>
        <sz val="11"/>
        <rFont val="Arial"/>
        <family val="2"/>
      </rPr>
      <t>th</t>
    </r>
    <r>
      <rPr>
        <sz val="11"/>
        <rFont val="Arial"/>
        <family val="2"/>
      </rPr>
      <t xml:space="preserve"> percentile ELV within the Permit</t>
    </r>
  </si>
  <si>
    <r>
      <t>(g) For each pollutant, report the Annual 95</t>
    </r>
    <r>
      <rPr>
        <vertAlign val="superscript"/>
        <sz val="11"/>
        <rFont val="Arial"/>
        <family val="2"/>
      </rPr>
      <t>th</t>
    </r>
    <r>
      <rPr>
        <sz val="11"/>
        <rFont val="Arial"/>
        <family val="2"/>
      </rPr>
      <t xml:space="preserve"> percentile ELV for hourly averages in the first column and, if applicable, the Annual 95</t>
    </r>
    <r>
      <rPr>
        <vertAlign val="superscript"/>
        <sz val="11"/>
        <rFont val="Arial"/>
        <family val="2"/>
      </rPr>
      <t>th</t>
    </r>
    <r>
      <rPr>
        <sz val="11"/>
        <rFont val="Arial"/>
        <family val="2"/>
      </rPr>
      <t xml:space="preserve"> percentile ELV for daily means in the second column</t>
    </r>
  </si>
  <si>
    <r>
      <t>(h For each pollutant, report the Annual 95</t>
    </r>
    <r>
      <rPr>
        <vertAlign val="superscript"/>
        <sz val="11"/>
        <rFont val="Arial"/>
        <family val="2"/>
      </rPr>
      <t>th</t>
    </r>
    <r>
      <rPr>
        <sz val="11"/>
        <rFont val="Arial"/>
        <family val="2"/>
      </rPr>
      <t xml:space="preserve"> percentile of hourly averages in the first column and, if applicable, the Annual 95</t>
    </r>
    <r>
      <rPr>
        <vertAlign val="superscript"/>
        <sz val="11"/>
        <rFont val="Arial"/>
        <family val="2"/>
      </rPr>
      <t>th</t>
    </r>
    <r>
      <rPr>
        <sz val="11"/>
        <rFont val="Arial"/>
        <family val="2"/>
      </rPr>
      <t xml:space="preserve"> percentile of daily means in the second column</t>
    </r>
  </si>
  <si>
    <t>26.10.21</t>
  </si>
  <si>
    <t>IED CON 2 (Submerged Combustion Vapouriser(SCV))</t>
  </si>
  <si>
    <t>Year: 2022</t>
  </si>
  <si>
    <t>Submerged Combustion Vapouriser(SCV)</t>
  </si>
  <si>
    <t>RETURN OF DISCONTINUOUS MONITORING RESULTS</t>
  </si>
  <si>
    <t>Version:</t>
  </si>
  <si>
    <t>SCV1 combustion(Emission Point A8)</t>
  </si>
  <si>
    <t xml:space="preserve">Six months to - </t>
  </si>
  <si>
    <t>Measurement approach</t>
  </si>
  <si>
    <r>
      <t>NO</t>
    </r>
    <r>
      <rPr>
        <b/>
        <vertAlign val="subscript"/>
        <sz val="11"/>
        <rFont val="Arial"/>
        <family val="2"/>
      </rPr>
      <t>x</t>
    </r>
  </si>
  <si>
    <r>
      <t>SO</t>
    </r>
    <r>
      <rPr>
        <b/>
        <vertAlign val="subscript"/>
        <sz val="11"/>
        <rFont val="Arial"/>
        <family val="2"/>
      </rPr>
      <t>2</t>
    </r>
  </si>
  <si>
    <t>CO</t>
  </si>
  <si>
    <t>Hg</t>
  </si>
  <si>
    <t>Time: 11:55 to 12:55</t>
  </si>
  <si>
    <t>Date: 09/03/2022</t>
  </si>
  <si>
    <r>
      <t>Measurement 1 (mg/m</t>
    </r>
    <r>
      <rPr>
        <vertAlign val="superscript"/>
        <sz val="11"/>
        <rFont val="Arial"/>
        <family val="2"/>
      </rPr>
      <t>3</t>
    </r>
    <r>
      <rPr>
        <sz val="11"/>
        <rFont val="Arial"/>
        <family val="2"/>
      </rPr>
      <t>)</t>
    </r>
    <r>
      <rPr>
        <vertAlign val="superscript"/>
        <sz val="11"/>
        <rFont val="Arial"/>
        <family val="2"/>
      </rPr>
      <t>(b)</t>
    </r>
  </si>
  <si>
    <r>
      <t>Measurement 2 (mg/m</t>
    </r>
    <r>
      <rPr>
        <vertAlign val="superscript"/>
        <sz val="11"/>
        <rFont val="Arial"/>
        <family val="2"/>
      </rPr>
      <t>3</t>
    </r>
    <r>
      <rPr>
        <sz val="11"/>
        <rFont val="Arial"/>
        <family val="2"/>
      </rPr>
      <t>)</t>
    </r>
    <r>
      <rPr>
        <vertAlign val="superscript"/>
        <sz val="11"/>
        <rFont val="Arial"/>
        <family val="2"/>
      </rPr>
      <t>(b)</t>
    </r>
  </si>
  <si>
    <r>
      <t>Measurement 3 (mg/m</t>
    </r>
    <r>
      <rPr>
        <vertAlign val="superscript"/>
        <sz val="11"/>
        <rFont val="Arial"/>
        <family val="2"/>
      </rPr>
      <t>3</t>
    </r>
    <r>
      <rPr>
        <sz val="11"/>
        <rFont val="Arial"/>
        <family val="2"/>
      </rPr>
      <t>)</t>
    </r>
    <r>
      <rPr>
        <vertAlign val="superscript"/>
        <sz val="11"/>
        <rFont val="Arial"/>
        <family val="2"/>
      </rPr>
      <t>(b)</t>
    </r>
  </si>
  <si>
    <r>
      <t>Alternative approach</t>
    </r>
    <r>
      <rPr>
        <vertAlign val="superscript"/>
        <sz val="11"/>
        <rFont val="Arial"/>
        <family val="2"/>
      </rPr>
      <t>(c)</t>
    </r>
  </si>
  <si>
    <r>
      <t>Method</t>
    </r>
    <r>
      <rPr>
        <vertAlign val="superscript"/>
        <sz val="11"/>
        <rFont val="Arial"/>
        <family val="2"/>
      </rPr>
      <t>(d)</t>
    </r>
  </si>
  <si>
    <r>
      <t>Calculation (mg/m</t>
    </r>
    <r>
      <rPr>
        <vertAlign val="superscript"/>
        <sz val="11"/>
        <rFont val="Arial"/>
        <family val="2"/>
      </rPr>
      <t>3</t>
    </r>
    <r>
      <rPr>
        <sz val="11"/>
        <rFont val="Arial"/>
        <family val="2"/>
      </rPr>
      <t>)</t>
    </r>
  </si>
  <si>
    <r>
      <t>Operational data</t>
    </r>
    <r>
      <rPr>
        <vertAlign val="superscript"/>
        <sz val="11"/>
        <rFont val="Arial"/>
        <family val="2"/>
      </rPr>
      <t>(a)</t>
    </r>
  </si>
  <si>
    <t>Load (%MCR)</t>
  </si>
  <si>
    <r>
      <t xml:space="preserve">Fuel 1 </t>
    </r>
    <r>
      <rPr>
        <i/>
        <sz val="11"/>
        <rFont val="Arial"/>
        <family val="2"/>
      </rPr>
      <t>name</t>
    </r>
    <r>
      <rPr>
        <sz val="11"/>
        <rFont val="Arial"/>
        <family val="2"/>
      </rPr>
      <t xml:space="preserve">  (%)</t>
    </r>
  </si>
  <si>
    <t>Natural Gas (100%)</t>
  </si>
  <si>
    <r>
      <t xml:space="preserve">Fuel 2 </t>
    </r>
    <r>
      <rPr>
        <i/>
        <sz val="11"/>
        <rFont val="Arial"/>
        <family val="2"/>
      </rPr>
      <t>name</t>
    </r>
    <r>
      <rPr>
        <sz val="11"/>
        <rFont val="Arial"/>
        <family val="2"/>
      </rPr>
      <t xml:space="preserve">  (%)</t>
    </r>
  </si>
  <si>
    <t>N/A</t>
  </si>
  <si>
    <r>
      <t xml:space="preserve">Fuel 3 </t>
    </r>
    <r>
      <rPr>
        <i/>
        <sz val="11"/>
        <rFont val="Arial"/>
        <family val="2"/>
      </rPr>
      <t>name</t>
    </r>
    <r>
      <rPr>
        <sz val="11"/>
        <rFont val="Arial"/>
        <family val="2"/>
      </rPr>
      <t xml:space="preserve">  (%)</t>
    </r>
  </si>
  <si>
    <t>Daily Emission Limit Value</t>
  </si>
  <si>
    <r>
      <t>(mg/m</t>
    </r>
    <r>
      <rPr>
        <vertAlign val="superscript"/>
        <sz val="11"/>
        <rFont val="Arial"/>
        <family val="2"/>
      </rPr>
      <t>3</t>
    </r>
    <r>
      <rPr>
        <sz val="11"/>
        <rFont val="Arial"/>
        <family val="2"/>
      </rPr>
      <t>)</t>
    </r>
  </si>
  <si>
    <t>(a)  Operational data for the test period (measurement approach) or the six month period to date (Alternative approach)</t>
  </si>
  <si>
    <r>
      <t>(b)  Reference conditions for mg/m</t>
    </r>
    <r>
      <rPr>
        <vertAlign val="superscript"/>
        <sz val="10"/>
        <rFont val="Arial"/>
        <family val="2"/>
      </rPr>
      <t>3</t>
    </r>
    <r>
      <rPr>
        <sz val="10"/>
        <rFont val="Arial"/>
        <family val="2"/>
      </rPr>
      <t xml:space="preserve"> are 15% O</t>
    </r>
    <r>
      <rPr>
        <vertAlign val="subscript"/>
        <sz val="10"/>
        <rFont val="Arial"/>
        <family val="2"/>
      </rPr>
      <t>2</t>
    </r>
    <r>
      <rPr>
        <sz val="10"/>
        <rFont val="Arial"/>
        <family val="2"/>
      </rPr>
      <t xml:space="preserve"> CCGT, 6% O</t>
    </r>
    <r>
      <rPr>
        <vertAlign val="subscript"/>
        <sz val="10"/>
        <rFont val="Arial"/>
        <family val="2"/>
      </rPr>
      <t>2</t>
    </r>
    <r>
      <rPr>
        <sz val="10"/>
        <rFont val="Arial"/>
        <family val="2"/>
      </rPr>
      <t xml:space="preserve"> solid fuels, 3% O</t>
    </r>
    <r>
      <rPr>
        <vertAlign val="subscript"/>
        <sz val="10"/>
        <rFont val="Arial"/>
        <family val="2"/>
      </rPr>
      <t>2</t>
    </r>
    <r>
      <rPr>
        <sz val="10"/>
        <rFont val="Arial"/>
        <family val="2"/>
      </rPr>
      <t xml:space="preserve"> for oil and gas, dry, 0°C, 101.325 kPa</t>
    </r>
  </si>
  <si>
    <t>(c)  Alternative approach to discontinuous monitoring by agreement with the Competent Authority</t>
  </si>
  <si>
    <r>
      <t>(d)  Use abbreviation: NF for agreed NO</t>
    </r>
    <r>
      <rPr>
        <vertAlign val="subscript"/>
        <sz val="10"/>
        <rFont val="Arial"/>
        <family val="2"/>
      </rPr>
      <t>x</t>
    </r>
    <r>
      <rPr>
        <sz val="10"/>
        <rFont val="Arial"/>
        <family val="2"/>
      </rPr>
      <t xml:space="preserve"> factor, FS for fuel sulphur content, CS for agreed CO factor, DF for agreed dust factor</t>
    </r>
  </si>
  <si>
    <t>SCV2 combustion(Emission Point A9)</t>
  </si>
  <si>
    <t>Six months to -</t>
  </si>
  <si>
    <t>Time : 13:21  to 14:21</t>
  </si>
  <si>
    <t>SCV3 combustion(Emission Point A10)</t>
  </si>
  <si>
    <t>Time : 14:54 to 15:54</t>
  </si>
  <si>
    <t>Date:  09/03/2022</t>
  </si>
  <si>
    <t>SCV4 combustion(Emission Point A11)</t>
  </si>
  <si>
    <t>Time : 16:17 to 17:17</t>
  </si>
  <si>
    <t>SCV5 combustion(Emission Point A12)</t>
  </si>
  <si>
    <t>Time : 09:45 to 10:45</t>
  </si>
  <si>
    <t>Date: 10/03/2022</t>
  </si>
  <si>
    <t>SCV6 combustion(Emission Point A13)</t>
  </si>
  <si>
    <t>Time : 12:13 to 13:13</t>
  </si>
  <si>
    <t xml:space="preserve">ANNUAL RETURN </t>
  </si>
  <si>
    <t>OPERATING HOURS</t>
  </si>
  <si>
    <t xml:space="preserve">  Year:   </t>
  </si>
  <si>
    <r>
      <t>LCP1</t>
    </r>
    <r>
      <rPr>
        <b/>
        <sz val="11"/>
        <color indexed="8"/>
        <rFont val="Arial"/>
        <family val="2"/>
      </rPr>
      <t xml:space="preserve">
(hours)</t>
    </r>
  </si>
  <si>
    <t>Bypass
(hours)</t>
  </si>
  <si>
    <t>LCP2
(hours)</t>
  </si>
  <si>
    <t>LCP3
(hours)</t>
  </si>
  <si>
    <t>LCP4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</si>
  <si>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</si>
  <si>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</si>
  <si>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Derogated annual hours </t>
    </r>
    <r>
      <rPr>
        <vertAlign val="superscript"/>
        <sz val="11"/>
        <color indexed="8"/>
        <rFont val="Arial"/>
        <family val="2"/>
      </rPr>
      <t>(e)</t>
    </r>
  </si>
  <si>
    <r>
      <t xml:space="preserve"> Five year rolling average </t>
    </r>
    <r>
      <rPr>
        <vertAlign val="superscript"/>
        <sz val="11"/>
        <color indexed="8"/>
        <rFont val="Arial"/>
        <family val="2"/>
      </rPr>
      <t>(f)</t>
    </r>
  </si>
  <si>
    <r>
      <t xml:space="preserve">(a) Annual operating hours for </t>
    </r>
    <r>
      <rPr>
        <u/>
        <sz val="11"/>
        <rFont val="Arial"/>
        <family val="2"/>
      </rPr>
      <t>every</t>
    </r>
    <r>
      <rPr>
        <sz val="11"/>
        <rFont val="Arial"/>
        <family val="2"/>
      </rPr>
      <t xml:space="preserve"> LCP</t>
    </r>
    <r>
      <rPr>
        <u/>
        <sz val="11"/>
        <rFont val="Arial"/>
        <family val="2"/>
      </rPr>
      <t xml:space="preserve"> from 1-Jan in calendar year.  </t>
    </r>
    <r>
      <rPr>
        <sz val="11"/>
        <rFont val="Arial"/>
        <family val="2"/>
      </rPr>
      <t xml:space="preserve">(For gas turbines with a Bypass stack, include the Bypass stack operating hours during </t>
    </r>
    <r>
      <rPr>
        <u/>
        <sz val="11"/>
        <rFont val="Arial"/>
        <family val="2"/>
      </rPr>
      <t>normal</t>
    </r>
    <r>
      <rPr>
        <sz val="11"/>
        <rFont val="Arial"/>
        <family val="2"/>
      </rPr>
      <t xml:space="preserve"> operation even though these are reported separately).</t>
    </r>
  </si>
  <si>
    <r>
      <t xml:space="preserve">(b) For gas turbines with a Bypass stack, report Bypass operating hours </t>
    </r>
    <r>
      <rPr>
        <u/>
        <sz val="11"/>
        <rFont val="Arial"/>
        <family val="2"/>
      </rPr>
      <t>from 1-Jan in calendar year</t>
    </r>
    <r>
      <rPr>
        <sz val="11"/>
        <rFont val="Arial"/>
        <family val="2"/>
      </rPr>
      <t>, excluding Start-Up and Shut-down, in the adjacent column (labelled Bypass) which may be deleted if not applicable.</t>
    </r>
    <r>
      <rPr>
        <u/>
        <sz val="11"/>
        <rFont val="Arial"/>
        <family val="2"/>
      </rPr>
      <t xml:space="preserve"> </t>
    </r>
  </si>
  <si>
    <r>
      <t xml:space="preserve">(c) Cumulative operating hours </t>
    </r>
    <r>
      <rPr>
        <u/>
        <sz val="11"/>
        <rFont val="Arial"/>
        <family val="2"/>
      </rPr>
      <t>from 1-Jan-2016</t>
    </r>
    <r>
      <rPr>
        <sz val="11"/>
        <rFont val="Arial"/>
        <family val="2"/>
      </rPr>
      <t xml:space="preserve"> for LCP subject to a Limited Lifetime Derogation or a 10,000h monitoring derogation. (For gas turbines with a Bypass stack, include the Bypass stack operating hours during normal operation even though these are reported separately).</t>
    </r>
  </si>
  <si>
    <r>
      <t>(d) For gas turbines with a Bypass stack, report Bypass Cumulative operating hours from 1-Jan-2016 if subject to a separate 10,000h monitoring derogation, in the adjacent column (labelled Bypass).</t>
    </r>
    <r>
      <rPr>
        <u/>
        <sz val="11"/>
        <rFont val="Arial"/>
        <family val="2"/>
      </rPr>
      <t xml:space="preserve"> </t>
    </r>
  </si>
  <si>
    <r>
      <t xml:space="preserve">(e) Annual operating hours in calendar year </t>
    </r>
    <r>
      <rPr>
        <u/>
        <sz val="11"/>
        <rFont val="Arial"/>
        <family val="2"/>
      </rPr>
      <t>from entry date</t>
    </r>
    <r>
      <rPr>
        <sz val="11"/>
        <rFont val="Arial"/>
        <family val="2"/>
      </rPr>
      <t xml:space="preserve"> (in first year as applicable) or </t>
    </r>
    <r>
      <rPr>
        <u/>
        <sz val="11"/>
        <rFont val="Arial"/>
        <family val="2"/>
      </rPr>
      <t>from 1-Jan in calendar year</t>
    </r>
    <r>
      <rPr>
        <sz val="11"/>
        <rFont val="Arial"/>
        <family val="2"/>
      </rPr>
      <t>, for each 1,500h ELV derogated Unit/LCP only.</t>
    </r>
  </si>
  <si>
    <t>(f) Five year running average from entry date for each 1,500h derogated Unit/LCP only.</t>
  </si>
  <si>
    <t>(g) General note: hours are reported as a decimal number to two decimal places.</t>
  </si>
  <si>
    <t>Form Name</t>
  </si>
  <si>
    <t>IED Reporting - Energy Usage &amp; Emissions for the year:</t>
  </si>
  <si>
    <t>Operator:</t>
  </si>
  <si>
    <t>Dragon LNG</t>
  </si>
  <si>
    <t>Waterston, Milford Haven</t>
  </si>
  <si>
    <t>Permit/Variation number:</t>
  </si>
  <si>
    <t>EPR/AP3136UA/V004.</t>
  </si>
  <si>
    <t>LCP Net Rated Thermal Input Capacity (MW):</t>
  </si>
  <si>
    <t>By Fuel</t>
  </si>
  <si>
    <t>Parameter</t>
  </si>
  <si>
    <t>TOTAL</t>
  </si>
  <si>
    <t>Coal</t>
  </si>
  <si>
    <t>Lignite</t>
  </si>
  <si>
    <t>Peat</t>
  </si>
  <si>
    <t>Biomass</t>
  </si>
  <si>
    <t>Other solid fuels</t>
  </si>
  <si>
    <t>Liquid fuels</t>
  </si>
  <si>
    <t>Natural gas</t>
  </si>
  <si>
    <t>Other gases</t>
  </si>
  <si>
    <t>Annual energy input (TJ)</t>
  </si>
  <si>
    <r>
      <t>Total Annual SO</t>
    </r>
    <r>
      <rPr>
        <b/>
        <vertAlign val="subscript"/>
        <sz val="12"/>
        <rFont val="Arial"/>
        <family val="2"/>
      </rPr>
      <t>2</t>
    </r>
    <r>
      <rPr>
        <b/>
        <sz val="12"/>
        <rFont val="Arial"/>
        <family val="2"/>
      </rPr>
      <t xml:space="preserve"> emission (tonnes)</t>
    </r>
  </si>
  <si>
    <r>
      <t>Total Annual NO</t>
    </r>
    <r>
      <rPr>
        <b/>
        <vertAlign val="subscript"/>
        <sz val="12"/>
        <rFont val="Arial"/>
        <family val="2"/>
      </rPr>
      <t>x</t>
    </r>
    <r>
      <rPr>
        <b/>
        <sz val="12"/>
        <rFont val="Arial"/>
        <family val="2"/>
      </rPr>
      <t xml:space="preserve"> emission (tonnes)</t>
    </r>
  </si>
  <si>
    <t>Total Annual Dust (PM) emission (tonnes)</t>
  </si>
  <si>
    <t>Signed on behalf of the Operator</t>
  </si>
  <si>
    <t>(a)    Annual energy input must be reported in TJ to 1 decimal places</t>
  </si>
  <si>
    <t>(b)    Annual emissions to air must be reported to 2 decimal places and exclude start-up and shut-down</t>
  </si>
  <si>
    <t>(c)    All forms must be saved in the format IED AR1—DEFRA IED LCP Number - Inventory Year  i.e. IED AR1-XXX-2013</t>
  </si>
  <si>
    <t xml:space="preserve">(d)    No PDF documents shall be accepted </t>
  </si>
  <si>
    <t>(e)    Upload Forms held on GOV.UK will be accepted other variants of the forms will be automatically rejected which may impact their statutory obligations to report on time</t>
  </si>
  <si>
    <t>IED CEM1</t>
  </si>
  <si>
    <r>
      <t>Monitor positioned on release point/LCP Number</t>
    </r>
    <r>
      <rPr>
        <b/>
        <sz val="11"/>
        <color rgb="FF1F497D"/>
        <rFont val="Arial"/>
        <family val="2"/>
      </rPr>
      <t xml:space="preserve">: </t>
    </r>
  </si>
  <si>
    <t>/</t>
  </si>
  <si>
    <t>Permit/Variation Number:</t>
  </si>
  <si>
    <t>Year:              Month:       to</t>
  </si>
  <si>
    <t>Period of Invalidation (hours)</t>
  </si>
  <si>
    <t>Cumulated Invalidated Days in a Year</t>
  </si>
  <si>
    <t>Comments</t>
  </si>
  <si>
    <t>Date:</t>
  </si>
  <si>
    <t>(a) Compliance in Chapter III of the IED is on the basis of validated hourly averages, measured by continuous monitors (except where discontinuous exemption applies).  And confidence intervals are incorporated to convert the measured hourly value into a validated measurement for the purpose of compliance assessment. However, any day in which more than 3 hourly average values are invalid (due to malfunction or maintenance of the continuous measurement system) shall be invalidated for the purpose of compliance assessment. If more than 10 days are invalid over a year the operator shall, within 28 days of becoming aware of this fact, review the causes of the invalidations and submit to the Environment Agency for approval, proposals for measures to improve the reliability of the continuous measurement systems, including a timetable for the implementation of those measures; and implement the approved proposals.</t>
  </si>
  <si>
    <t xml:space="preserve"> ……………..……………………………………..</t>
  </si>
  <si>
    <r>
      <t>CUMULATIVE ROLLING MALFUNCTION AND BREAKDOWN HOURS (12 MONTH PERIOD)</t>
    </r>
    <r>
      <rPr>
        <b/>
        <vertAlign val="superscript"/>
        <sz val="11"/>
        <rFont val="Arial"/>
        <family val="2"/>
      </rPr>
      <t>(a)</t>
    </r>
  </si>
  <si>
    <t>Location:</t>
  </si>
  <si>
    <t>Year:     
LCP:</t>
  </si>
  <si>
    <r>
      <t>SO</t>
    </r>
    <r>
      <rPr>
        <b/>
        <vertAlign val="subscript"/>
        <sz val="11"/>
        <rFont val="Arial"/>
        <family val="2"/>
      </rPr>
      <t xml:space="preserve">2 </t>
    </r>
  </si>
  <si>
    <r>
      <t>NO</t>
    </r>
    <r>
      <rPr>
        <b/>
        <vertAlign val="subscript"/>
        <sz val="11"/>
        <rFont val="Arial"/>
        <family val="2"/>
      </rPr>
      <t xml:space="preserve">x </t>
    </r>
    <r>
      <rPr>
        <b/>
        <sz val="11"/>
        <rFont val="Arial"/>
        <family val="2"/>
      </rPr>
      <t/>
    </r>
  </si>
  <si>
    <r>
      <t>Dust</t>
    </r>
    <r>
      <rPr>
        <b/>
        <vertAlign val="subscript"/>
        <sz val="11"/>
        <rFont val="Arial"/>
        <family val="2"/>
      </rPr>
      <t xml:space="preserve"> </t>
    </r>
    <r>
      <rPr>
        <b/>
        <sz val="11"/>
        <rFont val="Arial"/>
        <family val="2"/>
      </rPr>
      <t/>
    </r>
  </si>
  <si>
    <r>
      <t>CO</t>
    </r>
    <r>
      <rPr>
        <b/>
        <vertAlign val="superscript"/>
        <sz val="11"/>
        <rFont val="Arial"/>
        <family val="2"/>
      </rPr>
      <t>(c)</t>
    </r>
  </si>
  <si>
    <r>
      <t xml:space="preserve"> Month</t>
    </r>
    <r>
      <rPr>
        <b/>
        <vertAlign val="superscript"/>
        <sz val="11"/>
        <rFont val="Arial"/>
        <family val="2"/>
      </rPr>
      <t>(b)</t>
    </r>
  </si>
  <si>
    <t>Malfunction 
(hours)</t>
  </si>
  <si>
    <t>Breakdown
(hours)</t>
  </si>
  <si>
    <t xml:space="preserve"> Month 1</t>
  </si>
  <si>
    <t xml:space="preserve"> Month 2</t>
  </si>
  <si>
    <t xml:space="preserve"> Month 3</t>
  </si>
  <si>
    <t xml:space="preserve"> Month 4</t>
  </si>
  <si>
    <t xml:space="preserve"> Month 5</t>
  </si>
  <si>
    <t xml:space="preserve"> Month 6</t>
  </si>
  <si>
    <t xml:space="preserve"> Month 7</t>
  </si>
  <si>
    <t xml:space="preserve"> Month 8</t>
  </si>
  <si>
    <t xml:space="preserve"> Month 9</t>
  </si>
  <si>
    <t xml:space="preserve"> Month 10</t>
  </si>
  <si>
    <t xml:space="preserve"> Month 11</t>
  </si>
  <si>
    <t xml:space="preserve"> Month 12</t>
  </si>
  <si>
    <t xml:space="preserve"> Annual cap (hours)</t>
  </si>
  <si>
    <t>(a) Cumulative rolling malfunction and breakdown hours (12 month period) updated monthly</t>
  </si>
  <si>
    <t>(b) Insert the relevant months for the preceding 12 month period, e.g., starting with March 2016</t>
  </si>
  <si>
    <t>(c) Gas turbines with CO abatement only (columns may be deleted)</t>
  </si>
  <si>
    <t xml:space="preserve"> ……………..………………………………………………..</t>
  </si>
  <si>
    <r>
      <t xml:space="preserve">RETURN OF DAILY MALFUNCTION AND BREAKDOWN DATA </t>
    </r>
    <r>
      <rPr>
        <b/>
        <vertAlign val="superscript"/>
        <sz val="11"/>
        <rFont val="Arial"/>
        <family val="2"/>
      </rPr>
      <t>(a), (b), (c)</t>
    </r>
  </si>
  <si>
    <t>Type:</t>
  </si>
  <si>
    <r>
      <t xml:space="preserve">Malfunction/Breakdown
</t>
    </r>
    <r>
      <rPr>
        <b/>
        <sz val="11"/>
        <rFont val="Arial"/>
        <family val="2"/>
      </rPr>
      <t>/Normal Operation</t>
    </r>
  </si>
  <si>
    <r>
      <t>SO</t>
    </r>
    <r>
      <rPr>
        <b/>
        <vertAlign val="subscript"/>
        <sz val="11"/>
        <color theme="1"/>
        <rFont val="Arial"/>
        <family val="2"/>
      </rPr>
      <t>2</t>
    </r>
  </si>
  <si>
    <t>Excluded?</t>
  </si>
  <si>
    <r>
      <t>NO</t>
    </r>
    <r>
      <rPr>
        <b/>
        <vertAlign val="subscript"/>
        <sz val="11"/>
        <color theme="1"/>
        <rFont val="Arial"/>
        <family val="2"/>
      </rPr>
      <t>x</t>
    </r>
  </si>
  <si>
    <r>
      <t xml:space="preserve">CO </t>
    </r>
    <r>
      <rPr>
        <b/>
        <vertAlign val="superscript"/>
        <sz val="11"/>
        <color theme="1"/>
        <rFont val="Arial"/>
        <family val="2"/>
      </rPr>
      <t>(d)</t>
    </r>
  </si>
  <si>
    <t>Hour</t>
  </si>
  <si>
    <t>Start time</t>
  </si>
  <si>
    <r>
      <t>mg/m</t>
    </r>
    <r>
      <rPr>
        <b/>
        <vertAlign val="superscript"/>
        <sz val="11"/>
        <color theme="1"/>
        <rFont val="Arial"/>
        <family val="2"/>
      </rPr>
      <t>3</t>
    </r>
  </si>
  <si>
    <t>Y/N</t>
  </si>
  <si>
    <t xml:space="preserve">Daily </t>
  </si>
  <si>
    <t>Average</t>
  </si>
  <si>
    <t>No. Hours</t>
  </si>
  <si>
    <t>Without data exclusion
(All of the above data)</t>
  </si>
  <si>
    <t>With data exclusion
(Reportable data only)</t>
  </si>
  <si>
    <t xml:space="preserve">Notes: </t>
  </si>
  <si>
    <t>(a) Produce a return for each day which has data exclusion due to Malfunction or Breakdown</t>
  </si>
  <si>
    <r>
      <t xml:space="preserve">(b) All data based on hourly average </t>
    </r>
    <r>
      <rPr>
        <u/>
        <sz val="11"/>
        <rFont val="Arial"/>
        <family val="2"/>
      </rPr>
      <t>validated</t>
    </r>
    <r>
      <rPr>
        <sz val="11"/>
        <rFont val="Arial"/>
        <family val="2"/>
      </rPr>
      <t xml:space="preserve"> concentrations (confidence interval subtracted) </t>
    </r>
  </si>
  <si>
    <r>
      <t>(c) Reference conditions: mg/m</t>
    </r>
    <r>
      <rPr>
        <vertAlign val="superscript"/>
        <sz val="11"/>
        <rFont val="Arial"/>
        <family val="2"/>
      </rPr>
      <t>3</t>
    </r>
    <r>
      <rPr>
        <sz val="11"/>
        <rFont val="Arial"/>
        <family val="2"/>
      </rPr>
      <t xml:space="preserve"> dry, 273.15K, 101.325 kPa;  Solid fuels 6% O</t>
    </r>
    <r>
      <rPr>
        <vertAlign val="subscript"/>
        <sz val="11"/>
        <rFont val="Arial"/>
        <family val="2"/>
      </rPr>
      <t>2</t>
    </r>
    <r>
      <rPr>
        <sz val="11"/>
        <rFont val="Arial"/>
        <family val="2"/>
      </rPr>
      <t>; Liquid and Gaseous fuels 3% O</t>
    </r>
    <r>
      <rPr>
        <vertAlign val="subscript"/>
        <sz val="11"/>
        <rFont val="Arial"/>
        <family val="2"/>
      </rPr>
      <t>2</t>
    </r>
    <r>
      <rPr>
        <sz val="11"/>
        <rFont val="Arial"/>
        <family val="2"/>
      </rPr>
      <t>; Gas turbines 15% O</t>
    </r>
    <r>
      <rPr>
        <vertAlign val="subscript"/>
        <sz val="11"/>
        <rFont val="Arial"/>
        <family val="2"/>
      </rPr>
      <t>2</t>
    </r>
  </si>
  <si>
    <t>(d) Gas turbines with abatement only (columns may be deleted)</t>
  </si>
  <si>
    <t>ANNUAL RETURN</t>
  </si>
  <si>
    <t>(a)</t>
  </si>
  <si>
    <t>Units</t>
  </si>
  <si>
    <t>Electricity Exported</t>
  </si>
  <si>
    <t>GWhr</t>
  </si>
  <si>
    <t>Heat Exported</t>
  </si>
  <si>
    <t>Mechanical Power Provided</t>
  </si>
  <si>
    <t>Fossil Fuel Energy Consumption</t>
  </si>
  <si>
    <t>Non-Fossil Fuel Consumption</t>
  </si>
  <si>
    <t>Annual Operating Hours</t>
  </si>
  <si>
    <t>Water Abstracted from Fresh Water Source</t>
  </si>
  <si>
    <t>Water Abstracted from Borehole Source</t>
  </si>
  <si>
    <r>
      <t>m</t>
    </r>
    <r>
      <rPr>
        <vertAlign val="superscript"/>
        <sz val="11"/>
        <rFont val="Arial"/>
        <family val="2"/>
      </rPr>
      <t>3</t>
    </r>
  </si>
  <si>
    <t>Water Abstracted from Estuarine Water Source</t>
  </si>
  <si>
    <t>Water Abstracted from Sea Water Source</t>
  </si>
  <si>
    <t>Water Abstracted from Mains Water Source</t>
  </si>
  <si>
    <t>Gross Total Water Used</t>
  </si>
  <si>
    <t>Net Water Used</t>
  </si>
  <si>
    <t>Hazardous Waste Transferred for Disposal at another Installation</t>
  </si>
  <si>
    <t>t</t>
  </si>
  <si>
    <t>Hazardous Waste Transferred for Recovery at another Installation</t>
  </si>
  <si>
    <t>Non-Hazardous Waste Transferred for Disposal at another Installation</t>
  </si>
  <si>
    <t>Non-Hazardous Waste Transferred for Recovery at another Installation</t>
  </si>
  <si>
    <t>Waste Recovered to Quality Protocol Specification and Transferred Off-Site</t>
  </si>
  <si>
    <t>Waste Transferred Directly Off-Site for Use under an exemption / position statement</t>
  </si>
  <si>
    <t>(a) ) General note: Parameters should be reported as a decimal number to 2 decimal places.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</si>
</sst>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
    <numFmt numFmtId="165" formatCode="#,##0.00_);\(#,##0.00\)"/>
    <numFmt numFmtId="166" formatCode="#,##0_)"/>
    <numFmt numFmtId="167" formatCode="0.0"/>
    <numFmt numFmtId="168" formatCode="#,##0.000_)"/>
    <numFmt numFmtId="169" formatCode="0.000"/>
  </numFmts>
  <fonts count="57" x14ac:knownFonts="1">
    <font>
      <sz val="10"/>
      <name val="Arial"/>
    </font>
    <font>
      <sz val="10"/>
      <color theme="1"/>
      <name val="Arial"/>
      <family val="2"/>
    </font>
    <font>
      <sz val="8"/>
      <name val="Arial"/>
      <family val="2"/>
    </font>
    <font>
      <b/>
      <sz val="10"/>
      <name val="Arial"/>
      <family val="2"/>
    </font>
    <font>
      <sz val="12"/>
      <name val="Arial"/>
      <family val="2"/>
    </font>
    <font>
      <vertAlign val="subscript"/>
      <sz val="10"/>
      <name val="Arial"/>
      <family val="2"/>
    </font>
    <font>
      <sz val="10"/>
      <color indexed="8"/>
      <name val="Arial"/>
      <family val="2"/>
    </font>
    <font>
      <b/>
      <sz val="11"/>
      <name val="Arial"/>
      <family val="2"/>
    </font>
    <font>
      <b/>
      <vertAlign val="superscript"/>
      <sz val="11"/>
      <name val="Arial"/>
      <family val="2"/>
    </font>
    <font>
      <b/>
      <sz val="11"/>
      <color indexed="22"/>
      <name val="Arial"/>
      <family val="2"/>
    </font>
    <font>
      <b/>
      <vertAlign val="subscript"/>
      <sz val="11"/>
      <name val="Arial"/>
      <family val="2"/>
    </font>
    <font>
      <sz val="11"/>
      <name val="Arial"/>
      <family val="2"/>
    </font>
    <font>
      <vertAlign val="superscript"/>
      <sz val="11"/>
      <name val="Arial"/>
      <family val="2"/>
    </font>
    <font>
      <vertAlign val="subscript"/>
      <sz val="11"/>
      <name val="Arial"/>
      <family val="2"/>
    </font>
    <font>
      <b/>
      <sz val="12"/>
      <name val="Arial"/>
      <family val="2"/>
    </font>
    <font>
      <b/>
      <sz val="11"/>
      <color indexed="8"/>
      <name val="Arial"/>
      <family val="2"/>
    </font>
    <font>
      <sz val="11"/>
      <color indexed="8"/>
      <name val="Arial"/>
      <family val="2"/>
    </font>
    <font>
      <vertAlign val="superscript"/>
      <sz val="11"/>
      <color indexed="8"/>
      <name val="Arial"/>
      <family val="2"/>
    </font>
    <font>
      <sz val="11"/>
      <color indexed="8"/>
      <name val="Times New Roman"/>
      <family val="1"/>
    </font>
    <font>
      <i/>
      <sz val="11"/>
      <name val="Arial"/>
      <family val="2"/>
    </font>
    <font>
      <sz val="10"/>
      <name val="Arial"/>
      <family val="2"/>
    </font>
    <font>
      <vertAlign val="superscript"/>
      <sz val="10"/>
      <name val="Arial"/>
      <family val="2"/>
    </font>
    <font>
      <sz val="11"/>
      <color theme="1"/>
      <name val="Arial"/>
      <family val="2"/>
    </font>
    <font>
      <b/>
      <sz val="11"/>
      <color theme="1"/>
      <name val="Arial"/>
      <family val="2"/>
    </font>
    <font>
      <b/>
      <vertAlign val="superscript"/>
      <sz val="11"/>
      <color theme="1"/>
      <name val="Arial"/>
      <family val="2"/>
    </font>
    <font>
      <b/>
      <vertAlign val="subscript"/>
      <sz val="11"/>
      <color theme="1"/>
      <name val="Arial"/>
      <family val="2"/>
    </font>
    <font>
      <u/>
      <sz val="11"/>
      <name val="Arial"/>
      <family val="2"/>
    </font>
    <font>
      <b/>
      <sz val="10"/>
      <color indexed="10"/>
      <name val="Arial"/>
      <family val="2"/>
    </font>
    <font>
      <b/>
      <sz val="10"/>
      <color indexed="48"/>
      <name val="Arial"/>
      <family val="2"/>
    </font>
    <font>
      <sz val="12"/>
      <name val="Arial"/>
      <family val="2"/>
    </font>
    <font>
      <b/>
      <sz val="12"/>
      <color indexed="12"/>
      <name val="Arial"/>
      <family val="2"/>
    </font>
    <font>
      <b/>
      <sz val="10"/>
      <color indexed="12"/>
      <name val="Arial"/>
      <family val="2"/>
    </font>
    <font>
      <b/>
      <u/>
      <sz val="12"/>
      <color indexed="8"/>
      <name val="Arial"/>
      <family val="2"/>
    </font>
    <font>
      <b/>
      <sz val="12"/>
      <color indexed="8"/>
      <name val="Arial"/>
      <family val="2"/>
    </font>
    <font>
      <sz val="12"/>
      <color indexed="8"/>
      <name val="Arial"/>
      <family val="2"/>
    </font>
    <font>
      <b/>
      <vertAlign val="subscript"/>
      <sz val="12"/>
      <color indexed="8"/>
      <name val="Arial"/>
      <family val="2"/>
    </font>
    <font>
      <sz val="12"/>
      <color indexed="10"/>
      <name val="Arial"/>
      <family val="2"/>
    </font>
    <font>
      <b/>
      <sz val="12"/>
      <color indexed="10"/>
      <name val="Arial"/>
      <family val="2"/>
    </font>
    <font>
      <u/>
      <sz val="12"/>
      <color indexed="12"/>
      <name val="Arial"/>
      <family val="2"/>
    </font>
    <font>
      <b/>
      <sz val="12"/>
      <color indexed="22"/>
      <name val="Arial"/>
      <family val="2"/>
    </font>
    <font>
      <sz val="12"/>
      <color indexed="8"/>
      <name val="Times New Roman"/>
      <family val="1"/>
    </font>
    <font>
      <b/>
      <u/>
      <sz val="12"/>
      <name val="Arial"/>
      <family val="2"/>
    </font>
    <font>
      <u/>
      <sz val="12"/>
      <color indexed="10"/>
      <name val="Arial"/>
      <family val="2"/>
    </font>
    <font>
      <b/>
      <sz val="11"/>
      <color rgb="FFFF0000"/>
      <name val="Arial"/>
      <family val="2"/>
    </font>
    <font>
      <sz val="10"/>
      <color rgb="FFFF0000"/>
      <name val="Arial"/>
      <family val="2"/>
    </font>
    <font>
      <b/>
      <vertAlign val="superscript"/>
      <sz val="11"/>
      <color rgb="FFFF0000"/>
      <name val="Arial"/>
      <family val="2"/>
    </font>
    <font>
      <b/>
      <sz val="18"/>
      <color rgb="FFFF0000"/>
      <name val="Arial"/>
      <family val="2"/>
    </font>
    <font>
      <b/>
      <sz val="14"/>
      <name val="Arial"/>
      <family val="2"/>
    </font>
    <font>
      <b/>
      <vertAlign val="subscript"/>
      <sz val="12"/>
      <name val="Arial"/>
      <family val="2"/>
    </font>
    <font>
      <sz val="12"/>
      <name val="Calibri"/>
      <family val="2"/>
      <scheme val="minor"/>
    </font>
    <font>
      <sz val="11"/>
      <name val="Calibri"/>
      <family val="2"/>
    </font>
    <font>
      <sz val="7"/>
      <name val="Times New Roman"/>
      <family val="1"/>
    </font>
    <font>
      <b/>
      <sz val="11"/>
      <color rgb="FF1F497D"/>
      <name val="Arial"/>
      <family val="2"/>
    </font>
    <font>
      <b/>
      <sz val="10"/>
      <color indexed="8"/>
      <name val="Arial"/>
      <family val="2"/>
    </font>
    <font>
      <sz val="9"/>
      <name val="Arial"/>
      <family val="2"/>
    </font>
    <font>
      <sz val="9"/>
      <color indexed="8"/>
      <name val="Arial"/>
      <family val="2"/>
    </font>
    <font>
      <b/>
      <sz val="11"/>
      <color theme="1"/>
      <name val="Calibri"/>
      <family val="2"/>
      <scheme val="minor"/>
    </font>
  </fonts>
  <fills count="14">
    <fill>
      <patternFill patternType="none"/>
    </fill>
    <fill>
      <patternFill patternType="gray125"/>
    </fill>
    <fill>
      <patternFill patternType="solid">
        <fgColor theme="0" tint="-0.14996795556505021"/>
        <bgColor indexed="64"/>
      </patternFill>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solid">
        <fgColor rgb="FFFFFF99"/>
        <bgColor indexed="64"/>
      </patternFill>
    </fill>
    <fill>
      <patternFill patternType="solid">
        <fgColor theme="0" tint="-0.14999847407452621"/>
        <bgColor indexed="64"/>
      </patternFill>
    </fill>
    <fill>
      <patternFill patternType="solid">
        <fgColor rgb="FFC00000"/>
        <bgColor indexed="64"/>
      </patternFill>
    </fill>
    <fill>
      <patternFill patternType="solid">
        <fgColor rgb="FFFFC000"/>
        <bgColor indexed="64"/>
      </patternFill>
    </fill>
    <fill>
      <patternFill patternType="solid">
        <fgColor rgb="FF92D050"/>
        <bgColor indexed="64"/>
      </patternFill>
    </fill>
    <fill>
      <patternFill patternType="solid">
        <fgColor theme="9"/>
        <bgColor indexed="64"/>
      </patternFill>
    </fill>
    <fill>
      <patternFill patternType="solid">
        <fgColor rgb="FFFF0000"/>
        <bgColor indexed="64"/>
      </patternFill>
    </fill>
    <fill>
      <patternFill patternType="solid">
        <fgColor rgb="FFFFFFFF"/>
        <bgColor indexed="64"/>
      </patternFill>
    </fill>
  </fills>
  <borders count="1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theme="1"/>
      </left>
      <right style="medium">
        <color theme="1"/>
      </right>
      <top style="medium">
        <color theme="1"/>
      </top>
      <bottom/>
      <diagonal/>
    </border>
    <border>
      <left style="medium">
        <color theme="1"/>
      </left>
      <right style="medium">
        <color theme="1"/>
      </right>
      <top/>
      <bottom style="medium">
        <color theme="1"/>
      </bottom>
      <diagonal/>
    </border>
    <border>
      <left style="medium">
        <color theme="1"/>
      </left>
      <right style="medium">
        <color theme="1"/>
      </right>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bottom/>
      <diagonal/>
    </border>
    <border>
      <left style="medium">
        <color theme="1"/>
      </left>
      <right style="medium">
        <color theme="1"/>
      </right>
      <top style="medium">
        <color indexed="64"/>
      </top>
      <bottom style="thin">
        <color indexed="64"/>
      </bottom>
      <diagonal/>
    </border>
    <border>
      <left/>
      <right/>
      <top style="medium">
        <color theme="1"/>
      </top>
      <bottom/>
      <diagonal/>
    </border>
    <border>
      <left/>
      <right style="medium">
        <color theme="1"/>
      </right>
      <top style="medium">
        <color theme="1"/>
      </top>
      <bottom/>
      <diagonal/>
    </border>
    <border>
      <left style="medium">
        <color theme="1"/>
      </left>
      <right/>
      <top style="medium">
        <color theme="1"/>
      </top>
      <bottom style="medium">
        <color theme="1"/>
      </bottom>
      <diagonal/>
    </border>
    <border>
      <left style="medium">
        <color theme="1"/>
      </left>
      <right style="thin">
        <color indexed="64"/>
      </right>
      <top/>
      <bottom style="thin">
        <color indexed="64"/>
      </bottom>
      <diagonal/>
    </border>
    <border>
      <left style="medium">
        <color theme="1"/>
      </left>
      <right style="thin">
        <color indexed="64"/>
      </right>
      <top style="thin">
        <color indexed="64"/>
      </top>
      <bottom style="thin">
        <color indexed="64"/>
      </bottom>
      <diagonal/>
    </border>
    <border>
      <left style="medium">
        <color theme="1"/>
      </left>
      <right style="medium">
        <color theme="1"/>
      </right>
      <top style="medium">
        <color theme="1"/>
      </top>
      <bottom style="medium">
        <color theme="1"/>
      </bottom>
      <diagonal/>
    </border>
    <border>
      <left style="medium">
        <color theme="1"/>
      </left>
      <right style="medium">
        <color theme="1"/>
      </right>
      <top style="thin">
        <color indexed="64"/>
      </top>
      <bottom/>
      <diagonal/>
    </border>
    <border>
      <left style="medium">
        <color theme="1"/>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thin">
        <color indexed="64"/>
      </right>
      <top style="medium">
        <color indexed="64"/>
      </top>
      <bottom style="medium">
        <color indexed="64"/>
      </bottom>
      <diagonal/>
    </border>
    <border>
      <left/>
      <right style="medium">
        <color theme="1"/>
      </right>
      <top style="medium">
        <color indexed="64"/>
      </top>
      <bottom style="medium">
        <color indexed="64"/>
      </bottom>
      <diagonal/>
    </border>
    <border>
      <left style="medium">
        <color theme="1"/>
      </left>
      <right style="thin">
        <color indexed="64"/>
      </right>
      <top style="medium">
        <color indexed="64"/>
      </top>
      <bottom style="thin">
        <color indexed="64"/>
      </bottom>
      <diagonal/>
    </border>
    <border>
      <left/>
      <right style="medium">
        <color theme="1"/>
      </right>
      <top style="medium">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indexed="64"/>
      </bottom>
      <diagonal/>
    </border>
    <border>
      <left/>
      <right style="medium">
        <color theme="1"/>
      </right>
      <top style="thin">
        <color indexed="64"/>
      </top>
      <bottom style="medium">
        <color indexed="64"/>
      </bottom>
      <diagonal/>
    </border>
    <border>
      <left/>
      <right style="medium">
        <color theme="1"/>
      </right>
      <top/>
      <bottom style="thin">
        <color indexed="64"/>
      </bottom>
      <diagonal/>
    </border>
    <border>
      <left style="medium">
        <color theme="1"/>
      </left>
      <right style="thin">
        <color indexed="64"/>
      </right>
      <top/>
      <bottom style="medium">
        <color indexed="64"/>
      </bottom>
      <diagonal/>
    </border>
    <border>
      <left/>
      <right style="medium">
        <color theme="1"/>
      </right>
      <top/>
      <bottom style="medium">
        <color indexed="64"/>
      </bottom>
      <diagonal/>
    </border>
    <border>
      <left/>
      <right style="medium">
        <color theme="1"/>
      </right>
      <top/>
      <bottom style="medium">
        <color theme="1"/>
      </bottom>
      <diagonal/>
    </border>
    <border>
      <left style="thin">
        <color indexed="64"/>
      </left>
      <right style="medium">
        <color theme="1"/>
      </right>
      <top style="medium">
        <color indexed="64"/>
      </top>
      <bottom style="thin">
        <color indexed="64"/>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style="medium">
        <color indexed="64"/>
      </bottom>
      <diagonal/>
    </border>
    <border>
      <left style="thin">
        <color indexed="64"/>
      </left>
      <right style="medium">
        <color theme="1"/>
      </right>
      <top/>
      <bottom style="thin">
        <color indexed="64"/>
      </bottom>
      <diagonal/>
    </border>
    <border>
      <left style="thin">
        <color indexed="64"/>
      </left>
      <right style="medium">
        <color theme="1"/>
      </right>
      <top style="medium">
        <color indexed="64"/>
      </top>
      <bottom style="medium">
        <color indexed="64"/>
      </bottom>
      <diagonal/>
    </border>
    <border>
      <left style="thin">
        <color indexed="64"/>
      </left>
      <right style="medium">
        <color theme="1"/>
      </right>
      <top/>
      <bottom style="medium">
        <color indexed="64"/>
      </bottom>
      <diagonal/>
    </border>
    <border>
      <left style="thin">
        <color indexed="64"/>
      </left>
      <right style="medium">
        <color theme="1"/>
      </right>
      <top/>
      <bottom style="medium">
        <color theme="1"/>
      </bottom>
      <diagonal/>
    </border>
    <border>
      <left style="medium">
        <color theme="1"/>
      </left>
      <right/>
      <top style="medium">
        <color theme="1"/>
      </top>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55"/>
      </right>
      <top style="thin">
        <color indexed="8"/>
      </top>
      <bottom style="thin">
        <color indexed="8"/>
      </bottom>
      <diagonal/>
    </border>
    <border>
      <left style="medium">
        <color theme="1"/>
      </left>
      <right/>
      <top/>
      <bottom/>
      <diagonal/>
    </border>
    <border>
      <left style="medium">
        <color theme="1"/>
      </left>
      <right/>
      <top/>
      <bottom style="medium">
        <color theme="1"/>
      </bottom>
      <diagonal/>
    </border>
    <border>
      <left style="medium">
        <color theme="1"/>
      </left>
      <right style="thin">
        <color indexed="23"/>
      </right>
      <top/>
      <bottom style="medium">
        <color theme="1"/>
      </bottom>
      <diagonal/>
    </border>
    <border>
      <left style="medium">
        <color theme="1"/>
      </left>
      <right style="thin">
        <color indexed="23"/>
      </right>
      <top style="medium">
        <color theme="1"/>
      </top>
      <bottom style="thin">
        <color indexed="8"/>
      </bottom>
      <diagonal/>
    </border>
    <border>
      <left style="medium">
        <color theme="1"/>
      </left>
      <right style="thin">
        <color indexed="55"/>
      </right>
      <top style="medium">
        <color theme="1"/>
      </top>
      <bottom style="thin">
        <color indexed="8"/>
      </bottom>
      <diagonal/>
    </border>
    <border>
      <left/>
      <right/>
      <top/>
      <bottom style="medium">
        <color theme="1"/>
      </bottom>
      <diagonal/>
    </border>
    <border>
      <left style="thin">
        <color indexed="64"/>
      </left>
      <right style="thin">
        <color indexed="64"/>
      </right>
      <top/>
      <bottom style="medium">
        <color theme="1"/>
      </bottom>
      <diagonal/>
    </border>
    <border>
      <left/>
      <right style="thin">
        <color indexed="64"/>
      </right>
      <top/>
      <bottom style="medium">
        <color theme="1"/>
      </bottom>
      <diagonal/>
    </border>
    <border>
      <left style="medium">
        <color theme="1"/>
      </left>
      <right style="medium">
        <color theme="1"/>
      </right>
      <top style="medium">
        <color indexed="64"/>
      </top>
      <bottom style="medium">
        <color indexed="64"/>
      </bottom>
      <diagonal/>
    </border>
    <border>
      <left style="medium">
        <color theme="1"/>
      </left>
      <right style="medium">
        <color theme="1"/>
      </right>
      <top style="thin">
        <color indexed="64"/>
      </top>
      <bottom style="medium">
        <color indexed="64"/>
      </bottom>
      <diagonal/>
    </border>
    <border>
      <left style="thin">
        <color indexed="64"/>
      </left>
      <right style="medium">
        <color theme="1"/>
      </right>
      <top style="thin">
        <color indexed="64"/>
      </top>
      <bottom/>
      <diagonal/>
    </border>
    <border>
      <left/>
      <right style="thin">
        <color indexed="64"/>
      </right>
      <top style="medium">
        <color theme="1"/>
      </top>
      <bottom style="medium">
        <color theme="1"/>
      </bottom>
      <diagonal/>
    </border>
    <border>
      <left style="thin">
        <color indexed="64"/>
      </left>
      <right style="thin">
        <color indexed="64"/>
      </right>
      <top style="medium">
        <color theme="1"/>
      </top>
      <bottom style="medium">
        <color theme="1"/>
      </bottom>
      <diagonal/>
    </border>
    <border>
      <left style="thin">
        <color indexed="64"/>
      </left>
      <right style="medium">
        <color theme="1"/>
      </right>
      <top style="medium">
        <color theme="1"/>
      </top>
      <bottom style="medium">
        <color theme="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top style="medium">
        <color theme="1"/>
      </top>
      <bottom style="medium">
        <color indexed="64"/>
      </bottom>
      <diagonal/>
    </border>
    <border>
      <left style="thin">
        <color indexed="64"/>
      </left>
      <right style="thin">
        <color indexed="64"/>
      </right>
      <top style="medium">
        <color indexed="64"/>
      </top>
      <bottom style="medium">
        <color indexed="64"/>
      </bottom>
      <diagonal/>
    </border>
    <border>
      <left/>
      <right/>
      <top style="medium">
        <color theme="1"/>
      </top>
      <bottom style="medium">
        <color theme="1"/>
      </bottom>
      <diagonal/>
    </border>
    <border>
      <left/>
      <right style="medium">
        <color theme="1"/>
      </right>
      <top style="medium">
        <color theme="1"/>
      </top>
      <bottom style="medium">
        <color theme="1"/>
      </bottom>
      <diagonal/>
    </border>
    <border>
      <left style="medium">
        <color indexed="64"/>
      </left>
      <right style="medium">
        <color theme="1"/>
      </right>
      <top style="medium">
        <color indexed="64"/>
      </top>
      <bottom/>
      <diagonal/>
    </border>
    <border>
      <left style="medium">
        <color indexed="64"/>
      </left>
      <right style="medium">
        <color theme="1"/>
      </right>
      <top/>
      <bottom style="medium">
        <color indexed="64"/>
      </bottom>
      <diagonal/>
    </border>
    <border>
      <left style="medium">
        <color theme="1"/>
      </left>
      <right style="medium">
        <color theme="1"/>
      </right>
      <top style="thin">
        <color indexed="8"/>
      </top>
      <bottom style="thin">
        <color theme="1"/>
      </bottom>
      <diagonal/>
    </border>
    <border>
      <left style="medium">
        <color theme="1"/>
      </left>
      <right style="thin">
        <color indexed="55"/>
      </right>
      <top/>
      <bottom style="medium">
        <color theme="1"/>
      </bottom>
      <diagonal/>
    </border>
    <border>
      <left style="medium">
        <color theme="1"/>
      </left>
      <right/>
      <top style="thin">
        <color indexed="8"/>
      </top>
      <bottom style="thin">
        <color theme="1"/>
      </bottom>
      <diagonal/>
    </border>
    <border>
      <left style="medium">
        <color theme="1"/>
      </left>
      <right style="thin">
        <color indexed="23"/>
      </right>
      <top style="thin">
        <color indexed="8"/>
      </top>
      <bottom style="thin">
        <color theme="1"/>
      </bottom>
      <diagonal/>
    </border>
    <border>
      <left style="medium">
        <color theme="1"/>
      </left>
      <right style="thin">
        <color indexed="55"/>
      </right>
      <top style="thin">
        <color indexed="8"/>
      </top>
      <bottom style="thin">
        <color theme="1"/>
      </bottom>
      <diagonal/>
    </border>
    <border>
      <left style="medium">
        <color theme="1"/>
      </left>
      <right style="medium">
        <color theme="1"/>
      </right>
      <top style="medium">
        <color theme="1"/>
      </top>
      <bottom style="thin">
        <color indexed="8"/>
      </bottom>
      <diagonal/>
    </border>
    <border>
      <left style="medium">
        <color theme="1"/>
      </left>
      <right style="medium">
        <color theme="1"/>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theme="1"/>
      </left>
      <right/>
      <top style="medium">
        <color theme="1"/>
      </top>
      <bottom style="thin">
        <color indexed="8"/>
      </bottom>
      <diagonal/>
    </border>
    <border>
      <left/>
      <right/>
      <top style="medium">
        <color theme="1"/>
      </top>
      <bottom style="thin">
        <color indexed="8"/>
      </bottom>
      <diagonal/>
    </border>
    <border>
      <left/>
      <right style="medium">
        <color theme="1"/>
      </right>
      <top style="medium">
        <color theme="1"/>
      </top>
      <bottom style="thin">
        <color indexed="8"/>
      </bottom>
      <diagonal/>
    </border>
    <border>
      <left style="medium">
        <color theme="1"/>
      </left>
      <right/>
      <top style="thin">
        <color indexed="8"/>
      </top>
      <bottom style="thin">
        <color indexed="8"/>
      </bottom>
      <diagonal/>
    </border>
    <border>
      <left/>
      <right/>
      <top style="thin">
        <color indexed="8"/>
      </top>
      <bottom style="thin">
        <color indexed="8"/>
      </bottom>
      <diagonal/>
    </border>
    <border>
      <left/>
      <right style="medium">
        <color theme="1"/>
      </right>
      <top style="thin">
        <color indexed="8"/>
      </top>
      <bottom style="thin">
        <color indexed="8"/>
      </bottom>
      <diagonal/>
    </border>
    <border>
      <left/>
      <right/>
      <top style="thin">
        <color indexed="8"/>
      </top>
      <bottom style="thin">
        <color theme="1"/>
      </bottom>
      <diagonal/>
    </border>
    <border>
      <left/>
      <right style="medium">
        <color theme="1"/>
      </right>
      <top style="thin">
        <color indexed="8"/>
      </top>
      <bottom style="thin">
        <color theme="1"/>
      </bottom>
      <diagonal/>
    </border>
    <border>
      <left style="medium">
        <color theme="1"/>
      </left>
      <right/>
      <top style="thin">
        <color theme="1"/>
      </top>
      <bottom style="medium">
        <color theme="1"/>
      </bottom>
      <diagonal/>
    </border>
    <border>
      <left/>
      <right/>
      <top style="thin">
        <color theme="1"/>
      </top>
      <bottom style="medium">
        <color theme="1"/>
      </bottom>
      <diagonal/>
    </border>
    <border>
      <left/>
      <right style="medium">
        <color theme="1"/>
      </right>
      <top style="thin">
        <color theme="1"/>
      </top>
      <bottom style="medium">
        <color theme="1"/>
      </bottom>
      <diagonal/>
    </border>
    <border>
      <left/>
      <right/>
      <top/>
      <bottom style="thin">
        <color indexed="64"/>
      </bottom>
      <diagonal/>
    </border>
    <border>
      <left style="medium">
        <color theme="1"/>
      </left>
      <right/>
      <top style="thin">
        <color indexed="64"/>
      </top>
      <bottom style="thin">
        <color indexed="64"/>
      </bottom>
      <diagonal/>
    </border>
  </borders>
  <cellStyleXfs count="5">
    <xf numFmtId="0" fontId="0" fillId="0" borderId="0"/>
    <xf numFmtId="0" fontId="4" fillId="0" borderId="0"/>
    <xf numFmtId="0" fontId="1" fillId="0" borderId="0"/>
    <xf numFmtId="0" fontId="20" fillId="0" borderId="0"/>
    <xf numFmtId="0" fontId="38" fillId="0" borderId="0" applyNumberFormat="0" applyFill="0" applyBorder="0" applyAlignment="0" applyProtection="0">
      <alignment vertical="top"/>
      <protection locked="0"/>
    </xf>
  </cellStyleXfs>
  <cellXfs count="410">
    <xf numFmtId="0" fontId="0" fillId="0" borderId="0" xfId="0"/>
    <xf numFmtId="0" fontId="7" fillId="0" borderId="0" xfId="0" applyFont="1"/>
    <xf numFmtId="0" fontId="7" fillId="0" borderId="0" xfId="0" applyFont="1" applyAlignment="1">
      <alignment horizontal="center"/>
    </xf>
    <xf numFmtId="0" fontId="9" fillId="0" borderId="0" xfId="0" applyFont="1"/>
    <xf numFmtId="164" fontId="9" fillId="0" borderId="0" xfId="0" applyNumberFormat="1" applyFont="1" applyAlignment="1">
      <alignment horizontal="left"/>
    </xf>
    <xf numFmtId="0" fontId="7" fillId="0" borderId="0" xfId="0" applyFont="1" applyAlignment="1">
      <alignment vertical="center"/>
    </xf>
    <xf numFmtId="0" fontId="11" fillId="0" borderId="0" xfId="0" applyFont="1"/>
    <xf numFmtId="0" fontId="11" fillId="0" borderId="0" xfId="0" applyFont="1" applyAlignment="1">
      <alignment vertical="center"/>
    </xf>
    <xf numFmtId="0" fontId="11" fillId="0" borderId="0" xfId="0" applyFont="1" applyAlignment="1">
      <alignment horizontal="center"/>
    </xf>
    <xf numFmtId="0" fontId="11" fillId="0" borderId="0" xfId="0" applyFont="1" applyAlignment="1">
      <alignment horizontal="left"/>
    </xf>
    <xf numFmtId="0" fontId="11" fillId="0" borderId="0" xfId="0" applyFont="1" applyAlignment="1">
      <alignment horizontal="center" vertical="center"/>
    </xf>
    <xf numFmtId="165" fontId="15" fillId="0" borderId="0" xfId="1" applyNumberFormat="1" applyFont="1"/>
    <xf numFmtId="0" fontId="15" fillId="0" borderId="0" xfId="1" applyFont="1"/>
    <xf numFmtId="165" fontId="16" fillId="0" borderId="0" xfId="1" applyNumberFormat="1" applyFont="1"/>
    <xf numFmtId="165" fontId="16" fillId="0" borderId="0" xfId="1" applyNumberFormat="1" applyFont="1" applyProtection="1">
      <protection locked="0"/>
    </xf>
    <xf numFmtId="0" fontId="16" fillId="0" borderId="0" xfId="1" applyFont="1"/>
    <xf numFmtId="165" fontId="15" fillId="0" borderId="0" xfId="1" applyNumberFormat="1" applyFont="1" applyProtection="1">
      <protection locked="0"/>
    </xf>
    <xf numFmtId="0" fontId="15" fillId="0" borderId="0" xfId="1" applyFont="1" applyAlignment="1">
      <alignment horizontal="center"/>
    </xf>
    <xf numFmtId="0" fontId="15" fillId="0" borderId="0" xfId="1" applyFont="1" applyAlignment="1">
      <alignment vertical="top"/>
    </xf>
    <xf numFmtId="0" fontId="15" fillId="0" borderId="0" xfId="1" applyFont="1" applyAlignment="1">
      <alignment horizontal="center" vertical="top"/>
    </xf>
    <xf numFmtId="0" fontId="16" fillId="0" borderId="0" xfId="1" applyFont="1" applyAlignment="1">
      <alignment horizontal="center"/>
    </xf>
    <xf numFmtId="165" fontId="16" fillId="0" borderId="0" xfId="1" applyNumberFormat="1" applyFont="1" applyAlignment="1">
      <alignment horizontal="center"/>
    </xf>
    <xf numFmtId="0" fontId="18" fillId="0" borderId="0" xfId="1" applyFont="1"/>
    <xf numFmtId="0" fontId="18" fillId="0" borderId="0" xfId="1" applyFont="1" applyAlignment="1">
      <alignment horizontal="center"/>
    </xf>
    <xf numFmtId="0" fontId="11" fillId="0" borderId="40" xfId="0" applyFont="1" applyBorder="1" applyAlignment="1">
      <alignment horizontal="center"/>
    </xf>
    <xf numFmtId="0" fontId="11" fillId="0" borderId="41" xfId="0" applyFont="1" applyBorder="1" applyAlignment="1">
      <alignment horizontal="center"/>
    </xf>
    <xf numFmtId="0" fontId="11" fillId="0" borderId="33" xfId="0" applyFont="1" applyBorder="1" applyAlignment="1">
      <alignment horizontal="center"/>
    </xf>
    <xf numFmtId="0" fontId="11" fillId="0" borderId="42" xfId="0" applyFont="1" applyBorder="1" applyAlignment="1">
      <alignment horizontal="center"/>
    </xf>
    <xf numFmtId="0" fontId="11" fillId="0" borderId="43" xfId="0" applyFont="1" applyBorder="1" applyAlignment="1">
      <alignment horizontal="center"/>
    </xf>
    <xf numFmtId="0" fontId="11" fillId="0" borderId="44" xfId="0" applyFont="1" applyBorder="1" applyAlignment="1">
      <alignment horizontal="center"/>
    </xf>
    <xf numFmtId="0" fontId="11" fillId="0" borderId="32" xfId="0" applyFont="1" applyBorder="1" applyAlignment="1">
      <alignment horizontal="center"/>
    </xf>
    <xf numFmtId="0" fontId="11" fillId="0" borderId="45" xfId="0" applyFont="1" applyBorder="1" applyAlignment="1">
      <alignment horizont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1" fillId="0" borderId="46" xfId="0" applyFont="1" applyBorder="1" applyAlignment="1">
      <alignment horizontal="center" vertical="center"/>
    </xf>
    <xf numFmtId="0" fontId="11" fillId="0" borderId="47" xfId="0" applyFont="1" applyBorder="1" applyAlignment="1">
      <alignment horizontal="center" vertical="center"/>
    </xf>
    <xf numFmtId="9" fontId="11" fillId="0" borderId="39" xfId="0" applyNumberFormat="1" applyFont="1" applyBorder="1" applyAlignment="1">
      <alignment horizontal="center" vertical="center"/>
    </xf>
    <xf numFmtId="0" fontId="11" fillId="0" borderId="49" xfId="0" applyFont="1" applyBorder="1" applyAlignment="1">
      <alignment horizontal="center"/>
    </xf>
    <xf numFmtId="0" fontId="11" fillId="0" borderId="50" xfId="0" applyFont="1" applyBorder="1" applyAlignment="1">
      <alignment horizontal="center"/>
    </xf>
    <xf numFmtId="0" fontId="11" fillId="0" borderId="51" xfId="0" applyFont="1" applyBorder="1" applyAlignment="1">
      <alignment horizontal="center"/>
    </xf>
    <xf numFmtId="0" fontId="11" fillId="0" borderId="52" xfId="0" applyFont="1" applyBorder="1" applyAlignment="1">
      <alignment horizontal="center"/>
    </xf>
    <xf numFmtId="0" fontId="11" fillId="0" borderId="53" xfId="0" applyFont="1" applyBorder="1" applyAlignment="1">
      <alignment horizontal="center" vertical="center"/>
    </xf>
    <xf numFmtId="0" fontId="11" fillId="0" borderId="54" xfId="0" applyFont="1" applyBorder="1" applyAlignment="1">
      <alignment horizontal="center" vertical="center"/>
    </xf>
    <xf numFmtId="166" fontId="15" fillId="0" borderId="58" xfId="1" applyNumberFormat="1" applyFont="1" applyBorder="1" applyAlignment="1" applyProtection="1">
      <alignment horizontal="center" vertical="center"/>
      <protection locked="0"/>
    </xf>
    <xf numFmtId="166" fontId="15" fillId="0" borderId="63" xfId="1" applyNumberFormat="1" applyFont="1" applyBorder="1" applyAlignment="1" applyProtection="1">
      <alignment horizontal="center" vertical="center"/>
      <protection locked="0"/>
    </xf>
    <xf numFmtId="0" fontId="11" fillId="0" borderId="66" xfId="0" applyFont="1" applyBorder="1" applyAlignment="1">
      <alignment horizontal="center" vertical="center"/>
    </xf>
    <xf numFmtId="0" fontId="11" fillId="2" borderId="38" xfId="0" applyFont="1" applyFill="1" applyBorder="1" applyAlignment="1">
      <alignment horizontal="center" vertical="center"/>
    </xf>
    <xf numFmtId="0" fontId="11" fillId="2" borderId="46" xfId="0" applyFont="1" applyFill="1" applyBorder="1" applyAlignment="1">
      <alignment horizontal="center" vertical="center"/>
    </xf>
    <xf numFmtId="0" fontId="11" fillId="2" borderId="47" xfId="0" applyFont="1" applyFill="1" applyBorder="1" applyAlignment="1">
      <alignment horizontal="center" vertical="center"/>
    </xf>
    <xf numFmtId="0" fontId="11" fillId="2" borderId="39" xfId="0" applyFont="1" applyFill="1" applyBorder="1" applyAlignment="1">
      <alignment horizontal="center" vertical="center"/>
    </xf>
    <xf numFmtId="0" fontId="7" fillId="2" borderId="11" xfId="0" applyFont="1" applyFill="1" applyBorder="1" applyAlignment="1">
      <alignment vertical="center"/>
    </xf>
    <xf numFmtId="0" fontId="7" fillId="2" borderId="38" xfId="0" applyFont="1" applyFill="1" applyBorder="1" applyAlignment="1">
      <alignment horizontal="center" vertical="center" wrapText="1"/>
    </xf>
    <xf numFmtId="0" fontId="7" fillId="2" borderId="39" xfId="0" applyFont="1" applyFill="1" applyBorder="1" applyAlignment="1">
      <alignment horizontal="center" vertical="center" wrapText="1"/>
    </xf>
    <xf numFmtId="0" fontId="7" fillId="0" borderId="0" xfId="0" applyFont="1" applyAlignment="1">
      <alignment horizontal="left" vertical="center"/>
    </xf>
    <xf numFmtId="0" fontId="7" fillId="2" borderId="23" xfId="0" applyFont="1" applyFill="1" applyBorder="1" applyAlignment="1">
      <alignment vertical="center"/>
    </xf>
    <xf numFmtId="0" fontId="11" fillId="2" borderId="25" xfId="0" applyFont="1" applyFill="1" applyBorder="1" applyAlignment="1">
      <alignment vertical="center"/>
    </xf>
    <xf numFmtId="0" fontId="11" fillId="2" borderId="26" xfId="0" applyFont="1" applyFill="1" applyBorder="1" applyAlignment="1">
      <alignment vertical="center"/>
    </xf>
    <xf numFmtId="0" fontId="7" fillId="2" borderId="34" xfId="0" applyFont="1" applyFill="1" applyBorder="1" applyAlignment="1">
      <alignment vertical="center"/>
    </xf>
    <xf numFmtId="0" fontId="11" fillId="2" borderId="24" xfId="0" applyFont="1" applyFill="1" applyBorder="1" applyAlignment="1">
      <alignment vertical="center"/>
    </xf>
    <xf numFmtId="0" fontId="20" fillId="0" borderId="0" xfId="0" applyFont="1" applyAlignment="1">
      <alignment horizontal="left"/>
    </xf>
    <xf numFmtId="0" fontId="20" fillId="0" borderId="0" xfId="0" applyFont="1" applyAlignment="1">
      <alignment vertical="center"/>
    </xf>
    <xf numFmtId="0" fontId="7" fillId="2" borderId="68" xfId="0" applyFont="1" applyFill="1" applyBorder="1" applyAlignment="1">
      <alignment vertical="center"/>
    </xf>
    <xf numFmtId="0" fontId="7" fillId="2" borderId="28" xfId="0" applyFont="1" applyFill="1" applyBorder="1" applyAlignment="1">
      <alignment vertical="center"/>
    </xf>
    <xf numFmtId="0" fontId="11" fillId="2" borderId="69" xfId="0" applyFont="1" applyFill="1" applyBorder="1" applyAlignment="1">
      <alignment vertical="center"/>
    </xf>
    <xf numFmtId="0" fontId="11" fillId="2" borderId="35" xfId="0" applyFont="1" applyFill="1" applyBorder="1" applyAlignment="1">
      <alignment vertical="center"/>
    </xf>
    <xf numFmtId="0" fontId="7" fillId="2" borderId="71" xfId="0" applyFont="1" applyFill="1" applyBorder="1" applyAlignment="1">
      <alignment horizontal="center" vertical="center"/>
    </xf>
    <xf numFmtId="0" fontId="7" fillId="2" borderId="72" xfId="0" applyFont="1" applyFill="1" applyBorder="1" applyAlignment="1">
      <alignment horizontal="center" vertical="center"/>
    </xf>
    <xf numFmtId="0" fontId="7" fillId="2" borderId="73" xfId="0" applyFont="1" applyFill="1" applyBorder="1" applyAlignment="1">
      <alignment horizontal="center" vertical="center"/>
    </xf>
    <xf numFmtId="0" fontId="7" fillId="2" borderId="11" xfId="0" applyFont="1" applyFill="1" applyBorder="1" applyAlignment="1">
      <alignment horizontal="left" vertical="center"/>
    </xf>
    <xf numFmtId="0" fontId="11" fillId="2" borderId="53" xfId="0" applyFont="1" applyFill="1" applyBorder="1" applyAlignment="1">
      <alignment horizontal="center" vertical="center"/>
    </xf>
    <xf numFmtId="0" fontId="22" fillId="0" borderId="0" xfId="2" applyFont="1"/>
    <xf numFmtId="0" fontId="22" fillId="0" borderId="0" xfId="2" applyFont="1" applyAlignment="1">
      <alignment horizontal="center"/>
    </xf>
    <xf numFmtId="167" fontId="22" fillId="0" borderId="0" xfId="2" applyNumberFormat="1" applyFont="1" applyAlignment="1">
      <alignment horizontal="center"/>
    </xf>
    <xf numFmtId="0" fontId="22" fillId="0" borderId="74" xfId="2" applyFont="1" applyBorder="1" applyAlignment="1">
      <alignment horizontal="center"/>
    </xf>
    <xf numFmtId="0" fontId="22" fillId="0" borderId="3" xfId="2" applyFont="1" applyBorder="1" applyAlignment="1">
      <alignment horizontal="center"/>
    </xf>
    <xf numFmtId="0" fontId="23" fillId="2" borderId="75" xfId="2" applyFont="1" applyFill="1" applyBorder="1" applyAlignment="1">
      <alignment horizontal="left" wrapText="1"/>
    </xf>
    <xf numFmtId="0" fontId="22" fillId="0" borderId="76" xfId="2" applyFont="1" applyBorder="1" applyAlignment="1">
      <alignment horizontal="center"/>
    </xf>
    <xf numFmtId="0" fontId="22" fillId="0" borderId="1" xfId="2" applyFont="1" applyBorder="1" applyAlignment="1">
      <alignment horizontal="center"/>
    </xf>
    <xf numFmtId="0" fontId="23" fillId="2" borderId="77" xfId="2" applyFont="1" applyFill="1" applyBorder="1" applyAlignment="1">
      <alignment horizontal="left" wrapText="1"/>
    </xf>
    <xf numFmtId="0" fontId="22" fillId="0" borderId="78" xfId="2" applyFont="1" applyBorder="1" applyAlignment="1">
      <alignment horizontal="center"/>
    </xf>
    <xf numFmtId="0" fontId="22" fillId="0" borderId="8" xfId="2" applyFont="1" applyBorder="1" applyAlignment="1">
      <alignment horizontal="center"/>
    </xf>
    <xf numFmtId="20" fontId="22" fillId="2" borderId="14" xfId="2" applyNumberFormat="1" applyFont="1" applyFill="1" applyBorder="1" applyAlignment="1">
      <alignment horizontal="center"/>
    </xf>
    <xf numFmtId="0" fontId="22" fillId="2" borderId="14" xfId="2" applyFont="1" applyFill="1" applyBorder="1" applyAlignment="1">
      <alignment horizontal="center"/>
    </xf>
    <xf numFmtId="0" fontId="22" fillId="0" borderId="79" xfId="2" applyFont="1" applyBorder="1" applyAlignment="1">
      <alignment horizontal="center"/>
    </xf>
    <xf numFmtId="0" fontId="22" fillId="0" borderId="17" xfId="2" applyFont="1" applyBorder="1" applyAlignment="1">
      <alignment horizontal="center"/>
    </xf>
    <xf numFmtId="20" fontId="22" fillId="2" borderId="13" xfId="2" applyNumberFormat="1" applyFont="1" applyFill="1" applyBorder="1" applyAlignment="1">
      <alignment horizontal="center"/>
    </xf>
    <xf numFmtId="0" fontId="22" fillId="2" borderId="13" xfId="2" applyFont="1" applyFill="1" applyBorder="1" applyAlignment="1">
      <alignment horizontal="center"/>
    </xf>
    <xf numFmtId="20" fontId="22" fillId="2" borderId="12" xfId="2" applyNumberFormat="1" applyFont="1" applyFill="1" applyBorder="1" applyAlignment="1">
      <alignment horizontal="center"/>
    </xf>
    <xf numFmtId="0" fontId="22" fillId="2" borderId="12" xfId="2" applyFont="1" applyFill="1" applyBorder="1" applyAlignment="1">
      <alignment horizontal="center"/>
    </xf>
    <xf numFmtId="0" fontId="23" fillId="2" borderId="78" xfId="2" applyFont="1" applyFill="1" applyBorder="1" applyAlignment="1">
      <alignment horizontal="center"/>
    </xf>
    <xf numFmtId="0" fontId="23" fillId="2" borderId="8" xfId="2" applyFont="1" applyFill="1" applyBorder="1" applyAlignment="1">
      <alignment horizontal="center"/>
    </xf>
    <xf numFmtId="0" fontId="23" fillId="2" borderId="14" xfId="2" applyFont="1" applyFill="1" applyBorder="1" applyAlignment="1">
      <alignment horizontal="center"/>
    </xf>
    <xf numFmtId="0" fontId="23" fillId="2" borderId="16" xfId="2" applyFont="1" applyFill="1" applyBorder="1" applyAlignment="1">
      <alignment horizontal="center"/>
    </xf>
    <xf numFmtId="0" fontId="23" fillId="2" borderId="76" xfId="2" applyFont="1" applyFill="1" applyBorder="1" applyAlignment="1">
      <alignment horizontal="center"/>
    </xf>
    <xf numFmtId="0" fontId="23" fillId="2" borderId="1" xfId="2" applyFont="1" applyFill="1" applyBorder="1" applyAlignment="1">
      <alignment horizontal="center"/>
    </xf>
    <xf numFmtId="0" fontId="23" fillId="0" borderId="80" xfId="2" applyFont="1" applyBorder="1"/>
    <xf numFmtId="0" fontId="23" fillId="2" borderId="77" xfId="2" applyFont="1" applyFill="1" applyBorder="1" applyAlignment="1">
      <alignment horizontal="center"/>
    </xf>
    <xf numFmtId="0" fontId="7" fillId="0" borderId="0" xfId="3" applyFont="1"/>
    <xf numFmtId="0" fontId="7" fillId="2" borderId="85" xfId="0" applyFont="1" applyFill="1" applyBorder="1" applyAlignment="1">
      <alignment horizontal="center" vertical="center" wrapText="1"/>
    </xf>
    <xf numFmtId="0" fontId="11" fillId="0" borderId="85" xfId="0" applyFont="1" applyBorder="1" applyAlignment="1">
      <alignment horizontal="center" vertical="center"/>
    </xf>
    <xf numFmtId="0" fontId="11" fillId="0" borderId="4" xfId="0" applyFont="1" applyBorder="1" applyAlignment="1">
      <alignment horizontal="center" vertical="center"/>
    </xf>
    <xf numFmtId="0" fontId="7" fillId="2" borderId="16" xfId="0" applyFont="1" applyFill="1" applyBorder="1" applyAlignment="1">
      <alignment vertical="center" wrapText="1"/>
    </xf>
    <xf numFmtId="0" fontId="7" fillId="2" borderId="11" xfId="0" applyFont="1" applyFill="1" applyBorder="1" applyAlignment="1">
      <alignment vertical="center" wrapText="1"/>
    </xf>
    <xf numFmtId="0" fontId="11" fillId="2" borderId="12" xfId="0" applyFont="1" applyFill="1" applyBorder="1" applyAlignment="1">
      <alignment vertical="center"/>
    </xf>
    <xf numFmtId="0" fontId="11" fillId="2" borderId="13" xfId="0" applyFont="1" applyFill="1" applyBorder="1" applyAlignment="1">
      <alignment vertical="center"/>
    </xf>
    <xf numFmtId="0" fontId="11" fillId="2" borderId="15" xfId="0" applyFont="1" applyFill="1" applyBorder="1" applyAlignment="1">
      <alignment vertical="center"/>
    </xf>
    <xf numFmtId="0" fontId="7" fillId="0" borderId="0" xfId="0" applyFont="1" applyAlignment="1">
      <alignment horizontal="left"/>
    </xf>
    <xf numFmtId="0" fontId="14" fillId="2" borderId="11" xfId="0" applyFont="1" applyFill="1" applyBorder="1" applyAlignment="1">
      <alignment vertical="center" wrapText="1"/>
    </xf>
    <xf numFmtId="0" fontId="11" fillId="0" borderId="40" xfId="0" applyFont="1" applyBorder="1" applyAlignment="1">
      <alignment horizontal="center" vertical="center"/>
    </xf>
    <xf numFmtId="0" fontId="11" fillId="0" borderId="2" xfId="0" applyFont="1" applyBorder="1" applyAlignment="1">
      <alignment horizontal="center" vertical="center"/>
    </xf>
    <xf numFmtId="0" fontId="11" fillId="0" borderId="41" xfId="0" applyFont="1" applyBorder="1" applyAlignment="1">
      <alignment horizontal="center" vertical="center"/>
    </xf>
    <xf numFmtId="0" fontId="11" fillId="0" borderId="33" xfId="0" applyFont="1" applyBorder="1" applyAlignment="1">
      <alignment horizontal="center" vertical="center"/>
    </xf>
    <xf numFmtId="0" fontId="11" fillId="0" borderId="20" xfId="0" applyFont="1" applyBorder="1" applyAlignment="1">
      <alignment horizontal="center" vertical="center"/>
    </xf>
    <xf numFmtId="0" fontId="11" fillId="0" borderId="42" xfId="0" applyFont="1" applyBorder="1" applyAlignment="1">
      <alignment horizontal="center" vertical="center"/>
    </xf>
    <xf numFmtId="0" fontId="11" fillId="2" borderId="14" xfId="0" applyFont="1" applyFill="1" applyBorder="1" applyAlignment="1">
      <alignment vertical="center"/>
    </xf>
    <xf numFmtId="0" fontId="11" fillId="0" borderId="43" xfId="0" applyFont="1" applyBorder="1" applyAlignment="1">
      <alignment horizontal="center" vertical="center"/>
    </xf>
    <xf numFmtId="0" fontId="11" fillId="0" borderId="5" xfId="0" applyFont="1" applyBorder="1" applyAlignment="1">
      <alignment horizontal="center" vertical="center"/>
    </xf>
    <xf numFmtId="0" fontId="11" fillId="0" borderId="44" xfId="0" applyFont="1" applyBorder="1" applyAlignment="1">
      <alignment horizontal="center" vertical="center"/>
    </xf>
    <xf numFmtId="0" fontId="11" fillId="0" borderId="32" xfId="0" applyFont="1" applyBorder="1" applyAlignment="1">
      <alignment horizontal="center" vertical="center"/>
    </xf>
    <xf numFmtId="0" fontId="11" fillId="0" borderId="7" xfId="0" applyFont="1" applyBorder="1" applyAlignment="1">
      <alignment horizontal="center" vertical="center"/>
    </xf>
    <xf numFmtId="0" fontId="11" fillId="0" borderId="45" xfId="0" applyFont="1" applyBorder="1" applyAlignment="1">
      <alignment horizontal="center" vertical="center"/>
    </xf>
    <xf numFmtId="0" fontId="11" fillId="0" borderId="49" xfId="0" applyFont="1" applyBorder="1" applyAlignment="1">
      <alignment horizontal="center" vertical="center"/>
    </xf>
    <xf numFmtId="0" fontId="11"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52" xfId="0" applyFont="1" applyBorder="1" applyAlignment="1">
      <alignment horizontal="center" vertical="center"/>
    </xf>
    <xf numFmtId="0" fontId="11" fillId="0" borderId="0" xfId="0" applyFont="1" applyAlignment="1">
      <alignment vertical="center" wrapText="1"/>
    </xf>
    <xf numFmtId="166" fontId="15" fillId="0" borderId="62" xfId="1" applyNumberFormat="1" applyFont="1" applyBorder="1" applyAlignment="1" applyProtection="1">
      <alignment horizontal="center" vertical="center"/>
      <protection locked="0"/>
    </xf>
    <xf numFmtId="166" fontId="15" fillId="0" borderId="93" xfId="1" applyNumberFormat="1" applyFont="1" applyBorder="1" applyAlignment="1" applyProtection="1">
      <alignment horizontal="center" vertical="center"/>
      <protection locked="0"/>
    </xf>
    <xf numFmtId="165" fontId="16" fillId="2" borderId="56" xfId="1" applyNumberFormat="1" applyFont="1" applyFill="1" applyBorder="1" applyAlignment="1" applyProtection="1">
      <alignment horizontal="left" vertical="center" wrapText="1"/>
      <protection locked="0"/>
    </xf>
    <xf numFmtId="165" fontId="16" fillId="2" borderId="57" xfId="1" applyNumberFormat="1" applyFont="1" applyFill="1" applyBorder="1" applyAlignment="1" applyProtection="1">
      <alignment horizontal="left" vertical="center" wrapText="1"/>
      <protection locked="0"/>
    </xf>
    <xf numFmtId="165" fontId="16" fillId="2" borderId="92" xfId="1" applyNumberFormat="1" applyFont="1" applyFill="1" applyBorder="1" applyAlignment="1" applyProtection="1">
      <alignment horizontal="left" vertical="center" wrapText="1"/>
      <protection locked="0"/>
    </xf>
    <xf numFmtId="165" fontId="16" fillId="2" borderId="61" xfId="1" applyNumberFormat="1" applyFont="1" applyFill="1" applyBorder="1" applyAlignment="1" applyProtection="1">
      <alignment horizontal="left" vertical="center" wrapText="1"/>
      <protection locked="0"/>
    </xf>
    <xf numFmtId="0" fontId="6" fillId="4" borderId="20" xfId="0" applyFont="1" applyFill="1" applyBorder="1"/>
    <xf numFmtId="0" fontId="33" fillId="0" borderId="0" xfId="1" applyFont="1"/>
    <xf numFmtId="0" fontId="14" fillId="0" borderId="0" xfId="0" applyFont="1"/>
    <xf numFmtId="165" fontId="33" fillId="0" borderId="0" xfId="1" applyNumberFormat="1" applyFont="1"/>
    <xf numFmtId="0" fontId="32" fillId="0" borderId="0" xfId="3" applyFont="1" applyAlignment="1" applyProtection="1">
      <alignment horizontal="left"/>
      <protection locked="0"/>
    </xf>
    <xf numFmtId="0" fontId="33" fillId="0" borderId="0" xfId="3" applyFont="1" applyAlignment="1" applyProtection="1">
      <alignment horizontal="left"/>
      <protection locked="0"/>
    </xf>
    <xf numFmtId="0" fontId="31" fillId="0" borderId="0" xfId="3" applyFont="1" applyProtection="1">
      <protection locked="0"/>
    </xf>
    <xf numFmtId="0" fontId="30" fillId="0" borderId="0" xfId="3" applyFont="1" applyProtection="1">
      <protection locked="0"/>
    </xf>
    <xf numFmtId="0" fontId="39" fillId="0" borderId="0" xfId="0" applyFont="1"/>
    <xf numFmtId="164" fontId="39" fillId="0" borderId="0" xfId="0" applyNumberFormat="1" applyFont="1" applyAlignment="1">
      <alignment horizontal="left"/>
    </xf>
    <xf numFmtId="165" fontId="34" fillId="0" borderId="0" xfId="1" applyNumberFormat="1" applyFont="1"/>
    <xf numFmtId="165" fontId="33" fillId="2" borderId="100" xfId="1" applyNumberFormat="1" applyFont="1" applyFill="1" applyBorder="1" applyAlignment="1" applyProtection="1">
      <alignment horizontal="center" vertical="center"/>
      <protection locked="0"/>
    </xf>
    <xf numFmtId="0" fontId="33" fillId="2" borderId="100" xfId="1" applyFont="1" applyFill="1" applyBorder="1" applyAlignment="1">
      <alignment horizontal="center" vertical="center"/>
    </xf>
    <xf numFmtId="165" fontId="34" fillId="0" borderId="0" xfId="1" applyNumberFormat="1" applyFont="1" applyProtection="1">
      <protection locked="0"/>
    </xf>
    <xf numFmtId="0" fontId="34" fillId="0" borderId="0" xfId="1" applyFont="1"/>
    <xf numFmtId="0" fontId="33" fillId="2" borderId="101" xfId="1" applyFont="1" applyFill="1" applyBorder="1" applyAlignment="1">
      <alignment horizontal="center" vertical="center"/>
    </xf>
    <xf numFmtId="165" fontId="33" fillId="0" borderId="0" xfId="1" applyNumberFormat="1" applyFont="1" applyProtection="1">
      <protection locked="0"/>
    </xf>
    <xf numFmtId="165" fontId="34" fillId="0" borderId="99" xfId="1" applyNumberFormat="1" applyFont="1" applyBorder="1" applyAlignment="1" applyProtection="1">
      <alignment horizontal="left" vertical="center"/>
      <protection locked="0"/>
    </xf>
    <xf numFmtId="165" fontId="34" fillId="2" borderId="99" xfId="1" applyNumberFormat="1" applyFont="1" applyFill="1" applyBorder="1" applyAlignment="1" applyProtection="1">
      <alignment horizontal="left" vertical="center"/>
      <protection locked="0"/>
    </xf>
    <xf numFmtId="0" fontId="33" fillId="0" borderId="0" xfId="1" applyFont="1" applyAlignment="1">
      <alignment vertical="top"/>
    </xf>
    <xf numFmtId="0" fontId="33" fillId="0" borderId="0" xfId="1" applyFont="1" applyAlignment="1">
      <alignment horizontal="center" vertical="top"/>
    </xf>
    <xf numFmtId="0" fontId="34" fillId="0" borderId="0" xfId="1" applyFont="1" applyAlignment="1">
      <alignment horizontal="center"/>
    </xf>
    <xf numFmtId="165" fontId="34" fillId="0" borderId="0" xfId="1" applyNumberFormat="1" applyFont="1" applyAlignment="1">
      <alignment horizontal="center"/>
    </xf>
    <xf numFmtId="0" fontId="40" fillId="0" borderId="0" xfId="1" applyFont="1"/>
    <xf numFmtId="0" fontId="40" fillId="0" borderId="0" xfId="1" applyFont="1" applyAlignment="1">
      <alignment horizontal="center"/>
    </xf>
    <xf numFmtId="0" fontId="33" fillId="2" borderId="99" xfId="3" applyFont="1" applyFill="1" applyBorder="1" applyAlignment="1" applyProtection="1">
      <alignment horizontal="left"/>
      <protection locked="0"/>
    </xf>
    <xf numFmtId="0" fontId="6" fillId="0" borderId="0" xfId="3" applyFont="1" applyProtection="1">
      <protection locked="0"/>
    </xf>
    <xf numFmtId="0" fontId="6" fillId="4" borderId="99" xfId="3" applyFont="1" applyFill="1" applyBorder="1"/>
    <xf numFmtId="0" fontId="33" fillId="2" borderId="99" xfId="3" applyFont="1" applyFill="1" applyBorder="1" applyProtection="1">
      <protection locked="0"/>
    </xf>
    <xf numFmtId="0" fontId="28" fillId="0" borderId="0" xfId="3" applyFont="1" applyProtection="1">
      <protection locked="0"/>
    </xf>
    <xf numFmtId="0" fontId="33" fillId="2" borderId="99" xfId="3" applyFont="1" applyFill="1" applyBorder="1" applyAlignment="1" applyProtection="1">
      <alignment horizontal="right"/>
      <protection locked="0"/>
    </xf>
    <xf numFmtId="0" fontId="34" fillId="0" borderId="0" xfId="3" applyFont="1" applyProtection="1">
      <protection locked="0"/>
    </xf>
    <xf numFmtId="0" fontId="20" fillId="0" borderId="0" xfId="3"/>
    <xf numFmtId="0" fontId="20" fillId="0" borderId="0" xfId="3" applyAlignment="1" applyProtection="1">
      <alignment vertical="top" wrapText="1"/>
      <protection locked="0"/>
    </xf>
    <xf numFmtId="0" fontId="36" fillId="0" borderId="0" xfId="3" applyFont="1" applyAlignment="1" applyProtection="1">
      <alignment vertical="top" wrapText="1"/>
      <protection locked="0"/>
    </xf>
    <xf numFmtId="0" fontId="14" fillId="0" borderId="0" xfId="0" applyFont="1" applyAlignment="1">
      <alignment horizontal="left"/>
    </xf>
    <xf numFmtId="0" fontId="31" fillId="0" borderId="0" xfId="0" applyFont="1"/>
    <xf numFmtId="0" fontId="20" fillId="0" borderId="0" xfId="0" applyFont="1"/>
    <xf numFmtId="0" fontId="41" fillId="0" borderId="0" xfId="0" applyFont="1"/>
    <xf numFmtId="0" fontId="33" fillId="5" borderId="20" xfId="0" applyFont="1" applyFill="1" applyBorder="1" applyAlignment="1">
      <alignment horizontal="left"/>
    </xf>
    <xf numFmtId="0" fontId="37" fillId="0" borderId="0" xfId="0" applyFont="1" applyAlignment="1">
      <alignment horizontal="left"/>
    </xf>
    <xf numFmtId="0" fontId="33" fillId="0" borderId="0" xfId="0" applyFont="1" applyAlignment="1">
      <alignment horizontal="left"/>
    </xf>
    <xf numFmtId="0" fontId="27" fillId="0" borderId="0" xfId="0" applyFont="1"/>
    <xf numFmtId="0" fontId="6" fillId="0" borderId="0" xfId="0" applyFont="1"/>
    <xf numFmtId="0" fontId="33" fillId="5" borderId="20" xfId="0" applyFont="1" applyFill="1" applyBorder="1"/>
    <xf numFmtId="0" fontId="33" fillId="5" borderId="20" xfId="0" applyFont="1" applyFill="1" applyBorder="1" applyAlignment="1">
      <alignment horizontal="right"/>
    </xf>
    <xf numFmtId="0" fontId="14" fillId="5" borderId="20" xfId="0" applyFont="1" applyFill="1" applyBorder="1" applyAlignment="1">
      <alignment vertical="top" wrapText="1"/>
    </xf>
    <xf numFmtId="0" fontId="42" fillId="0" borderId="0" xfId="0" applyFont="1"/>
    <xf numFmtId="0" fontId="36" fillId="0" borderId="0" xfId="0" applyFont="1"/>
    <xf numFmtId="0" fontId="36" fillId="0" borderId="0" xfId="0" applyFont="1" applyAlignment="1">
      <alignment vertical="top" wrapText="1"/>
    </xf>
    <xf numFmtId="0" fontId="34" fillId="3" borderId="99" xfId="0" applyFont="1" applyFill="1" applyBorder="1" applyProtection="1">
      <protection locked="0"/>
    </xf>
    <xf numFmtId="0" fontId="3" fillId="2" borderId="38" xfId="0" applyFont="1" applyFill="1" applyBorder="1" applyAlignment="1">
      <alignment horizontal="center" vertical="center" wrapText="1"/>
    </xf>
    <xf numFmtId="0" fontId="3" fillId="2" borderId="85" xfId="0" applyFont="1" applyFill="1" applyBorder="1" applyAlignment="1">
      <alignment horizontal="center" vertical="center" wrapText="1"/>
    </xf>
    <xf numFmtId="0" fontId="3" fillId="2" borderId="39" xfId="0" applyFont="1" applyFill="1" applyBorder="1" applyAlignment="1">
      <alignment horizontal="center" vertical="center" wrapText="1"/>
    </xf>
    <xf numFmtId="0" fontId="7" fillId="0" borderId="1" xfId="0" applyFont="1" applyBorder="1" applyAlignment="1">
      <alignment horizontal="center"/>
    </xf>
    <xf numFmtId="0" fontId="7" fillId="0" borderId="6" xfId="0" applyFont="1" applyBorder="1"/>
    <xf numFmtId="0" fontId="7" fillId="0" borderId="1" xfId="0" applyFont="1" applyBorder="1" applyAlignment="1">
      <alignment horizontal="center" vertical="center"/>
    </xf>
    <xf numFmtId="0" fontId="7" fillId="0" borderId="6" xfId="0" applyFont="1" applyBorder="1" applyAlignment="1">
      <alignment vertical="center" wrapText="1"/>
    </xf>
    <xf numFmtId="0" fontId="11" fillId="0" borderId="3" xfId="0" applyFont="1" applyBorder="1" applyAlignment="1">
      <alignment horizontal="center" vertical="center"/>
    </xf>
    <xf numFmtId="0" fontId="11" fillId="0" borderId="9" xfId="0" applyFont="1" applyBorder="1" applyAlignment="1">
      <alignment vertical="center" wrapText="1"/>
    </xf>
    <xf numFmtId="0" fontId="11" fillId="0" borderId="8" xfId="0" applyFont="1" applyBorder="1" applyAlignment="1">
      <alignment horizontal="center" vertical="center"/>
    </xf>
    <xf numFmtId="0" fontId="11" fillId="0" borderId="10" xfId="0" applyFont="1" applyBorder="1" applyAlignment="1">
      <alignment vertical="center" wrapText="1"/>
    </xf>
    <xf numFmtId="0" fontId="11" fillId="0" borderId="10" xfId="0" applyFont="1" applyBorder="1" applyAlignment="1">
      <alignment horizontal="left" vertical="center" wrapText="1"/>
    </xf>
    <xf numFmtId="0" fontId="44" fillId="0" borderId="0" xfId="0" applyFont="1"/>
    <xf numFmtId="0" fontId="43" fillId="0" borderId="0" xfId="0" applyFont="1"/>
    <xf numFmtId="0" fontId="14" fillId="5" borderId="20" xfId="0" applyFont="1" applyFill="1" applyBorder="1" applyAlignment="1">
      <alignment horizontal="center" vertical="top" wrapText="1"/>
    </xf>
    <xf numFmtId="0" fontId="14" fillId="0" borderId="20" xfId="0" applyFont="1" applyBorder="1" applyAlignment="1">
      <alignment vertical="center" wrapText="1"/>
    </xf>
    <xf numFmtId="0" fontId="23" fillId="2" borderId="105" xfId="2" applyFont="1" applyFill="1" applyBorder="1" applyAlignment="1">
      <alignment horizontal="center"/>
    </xf>
    <xf numFmtId="0" fontId="23" fillId="2" borderId="83" xfId="2" applyFont="1" applyFill="1" applyBorder="1" applyAlignment="1">
      <alignment horizontal="center"/>
    </xf>
    <xf numFmtId="0" fontId="23" fillId="2" borderId="77" xfId="2" applyFont="1" applyFill="1" applyBorder="1" applyAlignment="1">
      <alignment horizontal="center" vertical="center"/>
    </xf>
    <xf numFmtId="0" fontId="22" fillId="0" borderId="0" xfId="2" applyFont="1" applyAlignment="1">
      <alignment vertical="center"/>
    </xf>
    <xf numFmtId="0" fontId="23" fillId="2" borderId="14" xfId="2" applyFont="1" applyFill="1" applyBorder="1" applyAlignment="1">
      <alignment horizontal="center" vertical="center" wrapText="1"/>
    </xf>
    <xf numFmtId="0" fontId="46" fillId="0" borderId="0" xfId="0" applyFont="1" applyAlignment="1">
      <alignment vertical="center"/>
    </xf>
    <xf numFmtId="0" fontId="47" fillId="5" borderId="20" xfId="0" applyFont="1" applyFill="1" applyBorder="1" applyAlignment="1">
      <alignment horizontal="center" vertical="top" wrapText="1"/>
    </xf>
    <xf numFmtId="0" fontId="3" fillId="0" borderId="0" xfId="0" applyFont="1"/>
    <xf numFmtId="0" fontId="49" fillId="0" borderId="0" xfId="0" applyFont="1"/>
    <xf numFmtId="0" fontId="50" fillId="0" borderId="0" xfId="0" applyFont="1"/>
    <xf numFmtId="0" fontId="29" fillId="0" borderId="0" xfId="1" applyFont="1"/>
    <xf numFmtId="0" fontId="14" fillId="0" borderId="0" xfId="1" applyFont="1" applyAlignment="1">
      <alignment vertical="top"/>
    </xf>
    <xf numFmtId="0" fontId="14" fillId="0" borderId="0" xfId="1" applyFont="1" applyAlignment="1">
      <alignment horizontal="center" vertical="top"/>
    </xf>
    <xf numFmtId="165" fontId="14" fillId="0" borderId="0" xfId="1" applyNumberFormat="1" applyFont="1"/>
    <xf numFmtId="0" fontId="29" fillId="0" borderId="0" xfId="1" applyFont="1" applyAlignment="1">
      <alignment vertical="center" wrapText="1"/>
    </xf>
    <xf numFmtId="0" fontId="11" fillId="2" borderId="12" xfId="0" applyFont="1" applyFill="1" applyBorder="1"/>
    <xf numFmtId="0" fontId="11" fillId="2" borderId="13" xfId="0" applyFont="1" applyFill="1" applyBorder="1"/>
    <xf numFmtId="0" fontId="11" fillId="2" borderId="14" xfId="0" applyFont="1" applyFill="1" applyBorder="1"/>
    <xf numFmtId="0" fontId="11" fillId="2" borderId="15" xfId="0" applyFont="1" applyFill="1" applyBorder="1"/>
    <xf numFmtId="0" fontId="11" fillId="0" borderId="0" xfId="2" applyFont="1"/>
    <xf numFmtId="0" fontId="11" fillId="0" borderId="0" xfId="2" applyFont="1" applyAlignment="1">
      <alignment horizontal="center"/>
    </xf>
    <xf numFmtId="0" fontId="7" fillId="2" borderId="77" xfId="2" applyFont="1" applyFill="1" applyBorder="1" applyAlignment="1">
      <alignment horizontal="center"/>
    </xf>
    <xf numFmtId="0" fontId="7" fillId="0" borderId="82" xfId="2" applyFont="1" applyBorder="1"/>
    <xf numFmtId="20" fontId="7" fillId="2" borderId="16" xfId="2" applyNumberFormat="1" applyFont="1" applyFill="1" applyBorder="1" applyAlignment="1">
      <alignment horizontal="right"/>
    </xf>
    <xf numFmtId="0" fontId="7" fillId="2" borderId="3" xfId="2" applyFont="1" applyFill="1" applyBorder="1" applyAlignment="1">
      <alignment horizontal="center"/>
    </xf>
    <xf numFmtId="0" fontId="7" fillId="2" borderId="74" xfId="2" applyFont="1" applyFill="1" applyBorder="1" applyAlignment="1">
      <alignment horizontal="center"/>
    </xf>
    <xf numFmtId="0" fontId="11" fillId="0" borderId="106" xfId="0" applyFont="1" applyBorder="1" applyAlignment="1">
      <alignment horizontal="center" vertical="center"/>
    </xf>
    <xf numFmtId="0" fontId="11" fillId="0" borderId="107" xfId="0" applyFont="1" applyBorder="1" applyAlignment="1">
      <alignment vertical="center" wrapText="1"/>
    </xf>
    <xf numFmtId="0" fontId="7" fillId="0" borderId="12" xfId="0" applyFont="1" applyBorder="1" applyAlignment="1">
      <alignment horizontal="center" vertical="center"/>
    </xf>
    <xf numFmtId="0" fontId="14" fillId="0" borderId="6" xfId="0" applyFont="1" applyBorder="1"/>
    <xf numFmtId="0" fontId="7" fillId="0" borderId="20" xfId="0" applyFont="1" applyBorder="1"/>
    <xf numFmtId="0" fontId="7" fillId="0" borderId="7" xfId="0" applyFont="1" applyBorder="1"/>
    <xf numFmtId="0" fontId="7" fillId="0" borderId="119" xfId="0" applyFont="1" applyBorder="1"/>
    <xf numFmtId="0" fontId="7" fillId="0" borderId="20" xfId="0" applyFont="1" applyBorder="1" applyAlignment="1">
      <alignment horizontal="center"/>
    </xf>
    <xf numFmtId="0" fontId="15" fillId="2" borderId="27" xfId="1" applyFont="1" applyFill="1" applyBorder="1" applyAlignment="1">
      <alignment horizontal="left" vertical="center" wrapText="1"/>
    </xf>
    <xf numFmtId="0" fontId="7" fillId="7" borderId="82" xfId="0" applyFont="1" applyFill="1" applyBorder="1"/>
    <xf numFmtId="0" fontId="11" fillId="2" borderId="20" xfId="0" applyFont="1" applyFill="1" applyBorder="1"/>
    <xf numFmtId="0" fontId="11" fillId="0" borderId="20" xfId="0" applyFont="1" applyBorder="1" applyAlignment="1">
      <alignment horizontal="center"/>
    </xf>
    <xf numFmtId="0" fontId="3" fillId="2" borderId="30" xfId="0" applyFont="1" applyFill="1" applyBorder="1" applyAlignment="1">
      <alignment horizontal="center" vertical="center"/>
    </xf>
    <xf numFmtId="0" fontId="11" fillId="0" borderId="7" xfId="0" applyFont="1" applyBorder="1" applyAlignment="1">
      <alignment horizontal="center"/>
    </xf>
    <xf numFmtId="0" fontId="7" fillId="2" borderId="82" xfId="0" applyFont="1" applyFill="1" applyBorder="1" applyAlignment="1">
      <alignment horizontal="center" vertical="center"/>
    </xf>
    <xf numFmtId="0" fontId="11" fillId="2" borderId="7" xfId="0" applyFont="1" applyFill="1" applyBorder="1"/>
    <xf numFmtId="0" fontId="14" fillId="2" borderId="82" xfId="0" applyFont="1" applyFill="1" applyBorder="1" applyAlignment="1">
      <alignment vertical="center" wrapText="1"/>
    </xf>
    <xf numFmtId="0" fontId="7" fillId="0" borderId="97" xfId="0" applyFont="1" applyBorder="1"/>
    <xf numFmtId="166" fontId="15" fillId="8" borderId="64" xfId="1" applyNumberFormat="1" applyFont="1" applyFill="1" applyBorder="1" applyAlignment="1" applyProtection="1">
      <alignment horizontal="center" vertical="center"/>
      <protection locked="0"/>
    </xf>
    <xf numFmtId="166" fontId="15" fillId="8" borderId="63" xfId="1" applyNumberFormat="1" applyFont="1" applyFill="1" applyBorder="1" applyAlignment="1" applyProtection="1">
      <alignment horizontal="center" vertical="center"/>
      <protection locked="0"/>
    </xf>
    <xf numFmtId="166" fontId="15" fillId="8" borderId="95" xfId="1" applyNumberFormat="1" applyFont="1" applyFill="1" applyBorder="1" applyAlignment="1" applyProtection="1">
      <alignment horizontal="center" vertical="center"/>
      <protection locked="0"/>
    </xf>
    <xf numFmtId="166" fontId="15" fillId="8" borderId="59" xfId="1" applyNumberFormat="1" applyFont="1" applyFill="1" applyBorder="1" applyAlignment="1" applyProtection="1">
      <alignment horizontal="center" vertical="center"/>
      <protection locked="0"/>
    </xf>
    <xf numFmtId="166" fontId="15" fillId="8" borderId="58" xfId="1" applyNumberFormat="1" applyFont="1" applyFill="1" applyBorder="1" applyAlignment="1" applyProtection="1">
      <alignment horizontal="center" vertical="center"/>
      <protection locked="0"/>
    </xf>
    <xf numFmtId="166" fontId="15" fillId="8" borderId="96" xfId="1" applyNumberFormat="1" applyFont="1" applyFill="1" applyBorder="1" applyAlignment="1" applyProtection="1">
      <alignment horizontal="center" vertical="center"/>
      <protection locked="0"/>
    </xf>
    <xf numFmtId="166" fontId="15" fillId="8" borderId="94" xfId="1" applyNumberFormat="1" applyFont="1" applyFill="1" applyBorder="1" applyAlignment="1" applyProtection="1">
      <alignment horizontal="center" vertical="center"/>
      <protection locked="0"/>
    </xf>
    <xf numFmtId="166" fontId="15" fillId="8" borderId="93" xfId="1" applyNumberFormat="1" applyFont="1" applyFill="1" applyBorder="1" applyAlignment="1" applyProtection="1">
      <alignment horizontal="center" vertical="center"/>
      <protection locked="0"/>
    </xf>
    <xf numFmtId="166" fontId="15" fillId="8" borderId="90" xfId="1" applyNumberFormat="1" applyFont="1" applyFill="1" applyBorder="1" applyAlignment="1" applyProtection="1">
      <alignment horizontal="center" vertical="center"/>
      <protection locked="0"/>
    </xf>
    <xf numFmtId="166" fontId="15" fillId="8" borderId="91" xfId="1" applyNumberFormat="1" applyFont="1" applyFill="1" applyBorder="1" applyAlignment="1" applyProtection="1">
      <alignment horizontal="center" vertical="center"/>
      <protection locked="0"/>
    </xf>
    <xf numFmtId="166" fontId="15" fillId="8" borderId="62" xfId="1" applyNumberFormat="1" applyFont="1" applyFill="1" applyBorder="1" applyAlignment="1" applyProtection="1">
      <alignment horizontal="center" vertical="center"/>
      <protection locked="0"/>
    </xf>
    <xf numFmtId="166" fontId="15" fillId="8" borderId="24" xfId="1" applyNumberFormat="1" applyFont="1" applyFill="1" applyBorder="1" applyAlignment="1" applyProtection="1">
      <alignment horizontal="center" vertical="center"/>
      <protection locked="0"/>
    </xf>
    <xf numFmtId="0" fontId="11" fillId="8" borderId="2" xfId="0" applyFont="1" applyFill="1" applyBorder="1" applyAlignment="1">
      <alignment horizontal="center" vertical="center"/>
    </xf>
    <xf numFmtId="0" fontId="11" fillId="8" borderId="20" xfId="0" applyFont="1" applyFill="1" applyBorder="1" applyAlignment="1">
      <alignment horizontal="center" vertical="center"/>
    </xf>
    <xf numFmtId="0" fontId="11" fillId="8" borderId="5" xfId="0" applyFont="1" applyFill="1" applyBorder="1" applyAlignment="1">
      <alignment horizontal="center" vertical="center"/>
    </xf>
    <xf numFmtId="0" fontId="11" fillId="8" borderId="7" xfId="0" applyFont="1" applyFill="1" applyBorder="1" applyAlignment="1">
      <alignment horizontal="center" vertical="center"/>
    </xf>
    <xf numFmtId="0" fontId="11" fillId="8" borderId="85" xfId="0" applyFont="1" applyFill="1" applyBorder="1" applyAlignment="1">
      <alignment horizontal="center" vertical="center"/>
    </xf>
    <xf numFmtId="0" fontId="11" fillId="8" borderId="4" xfId="0" applyFont="1" applyFill="1" applyBorder="1" applyAlignment="1">
      <alignment horizontal="center" vertical="center"/>
    </xf>
    <xf numFmtId="0" fontId="11" fillId="8" borderId="41" xfId="0" applyFont="1" applyFill="1" applyBorder="1" applyAlignment="1">
      <alignment horizontal="center" vertical="center"/>
    </xf>
    <xf numFmtId="0" fontId="11" fillId="8" borderId="42" xfId="0" applyFont="1" applyFill="1" applyBorder="1" applyAlignment="1">
      <alignment horizontal="center" vertical="center"/>
    </xf>
    <xf numFmtId="0" fontId="11" fillId="8" borderId="44" xfId="0" applyFont="1" applyFill="1" applyBorder="1" applyAlignment="1">
      <alignment horizontal="center" vertical="center"/>
    </xf>
    <xf numFmtId="0" fontId="11" fillId="8" borderId="45" xfId="0" applyFont="1" applyFill="1" applyBorder="1" applyAlignment="1">
      <alignment horizontal="center" vertical="center"/>
    </xf>
    <xf numFmtId="0" fontId="11" fillId="8" borderId="39" xfId="0" applyFont="1" applyFill="1" applyBorder="1" applyAlignment="1">
      <alignment horizontal="center" vertical="center"/>
    </xf>
    <xf numFmtId="0" fontId="11" fillId="8" borderId="47" xfId="0" applyFont="1" applyFill="1" applyBorder="1" applyAlignment="1">
      <alignment horizontal="center" vertical="center"/>
    </xf>
    <xf numFmtId="0" fontId="11" fillId="8" borderId="46" xfId="0" applyFont="1" applyFill="1" applyBorder="1" applyAlignment="1">
      <alignment horizontal="center" vertical="center"/>
    </xf>
    <xf numFmtId="0" fontId="11" fillId="8" borderId="38" xfId="0" applyFont="1" applyFill="1" applyBorder="1" applyAlignment="1">
      <alignment horizontal="center" vertical="center"/>
    </xf>
    <xf numFmtId="0" fontId="11" fillId="8" borderId="7" xfId="0" applyFont="1" applyFill="1" applyBorder="1" applyAlignment="1">
      <alignment vertical="center"/>
    </xf>
    <xf numFmtId="0" fontId="11" fillId="8" borderId="52" xfId="0" applyFont="1" applyFill="1" applyBorder="1" applyAlignment="1">
      <alignment vertical="center"/>
    </xf>
    <xf numFmtId="0" fontId="11" fillId="8" borderId="20" xfId="0" applyFont="1" applyFill="1" applyBorder="1" applyAlignment="1">
      <alignment vertical="center"/>
    </xf>
    <xf numFmtId="0" fontId="11" fillId="8" borderId="50" xfId="0" applyFont="1" applyFill="1" applyBorder="1" applyAlignment="1">
      <alignment vertical="center"/>
    </xf>
    <xf numFmtId="0" fontId="11" fillId="8" borderId="2" xfId="0" applyFont="1" applyFill="1" applyBorder="1" applyAlignment="1">
      <alignment vertical="center"/>
    </xf>
    <xf numFmtId="0" fontId="11" fillId="8" borderId="49" xfId="0" applyFont="1" applyFill="1" applyBorder="1" applyAlignment="1">
      <alignment vertical="center"/>
    </xf>
    <xf numFmtId="0" fontId="11" fillId="8" borderId="5" xfId="0" applyFont="1" applyFill="1" applyBorder="1" applyAlignment="1">
      <alignment vertical="center"/>
    </xf>
    <xf numFmtId="0" fontId="11" fillId="8" borderId="51" xfId="0" applyFont="1" applyFill="1" applyBorder="1" applyAlignment="1">
      <alignment vertical="center"/>
    </xf>
    <xf numFmtId="0" fontId="11" fillId="8" borderId="22" xfId="0" applyFont="1" applyFill="1" applyBorder="1" applyAlignment="1">
      <alignment vertical="center"/>
    </xf>
    <xf numFmtId="0" fontId="11" fillId="8" borderId="70" xfId="0" applyFont="1" applyFill="1" applyBorder="1" applyAlignment="1">
      <alignment vertical="center"/>
    </xf>
    <xf numFmtId="0" fontId="11" fillId="8" borderId="66" xfId="0" applyFont="1" applyFill="1" applyBorder="1" applyAlignment="1">
      <alignment horizontal="center" vertical="center"/>
    </xf>
    <xf numFmtId="0" fontId="11" fillId="8" borderId="55" xfId="0" applyFont="1" applyFill="1" applyBorder="1" applyAlignment="1">
      <alignment horizontal="center" vertical="center"/>
    </xf>
    <xf numFmtId="0" fontId="7" fillId="9" borderId="1" xfId="0" applyFont="1" applyFill="1" applyBorder="1" applyAlignment="1">
      <alignment horizontal="center" vertical="top"/>
    </xf>
    <xf numFmtId="0" fontId="7" fillId="9" borderId="6" xfId="0" applyFont="1" applyFill="1" applyBorder="1" applyAlignment="1">
      <alignment vertical="top" wrapText="1"/>
    </xf>
    <xf numFmtId="0" fontId="7" fillId="9" borderId="1" xfId="0" applyFont="1" applyFill="1" applyBorder="1" applyAlignment="1">
      <alignment horizontal="center" vertical="center"/>
    </xf>
    <xf numFmtId="0" fontId="7" fillId="9" borderId="6" xfId="0" applyFont="1" applyFill="1" applyBorder="1" applyAlignment="1">
      <alignment vertical="center" wrapText="1"/>
    </xf>
    <xf numFmtId="0" fontId="7" fillId="9" borderId="1" xfId="0" applyFont="1" applyFill="1" applyBorder="1" applyAlignment="1">
      <alignment horizontal="center" vertical="center" wrapText="1"/>
    </xf>
    <xf numFmtId="0" fontId="7" fillId="9" borderId="12" xfId="0" applyFont="1" applyFill="1" applyBorder="1" applyAlignment="1">
      <alignment horizontal="center" vertical="center"/>
    </xf>
    <xf numFmtId="0" fontId="14" fillId="9" borderId="6" xfId="0" applyFont="1" applyFill="1" applyBorder="1"/>
    <xf numFmtId="0" fontId="53" fillId="4" borderId="99" xfId="3" applyFont="1" applyFill="1" applyBorder="1"/>
    <xf numFmtId="0" fontId="11" fillId="11" borderId="0" xfId="0" applyFont="1" applyFill="1" applyAlignment="1">
      <alignment vertical="center"/>
    </xf>
    <xf numFmtId="0" fontId="11" fillId="10" borderId="0" xfId="0" applyFont="1" applyFill="1" applyAlignment="1">
      <alignment vertical="center"/>
    </xf>
    <xf numFmtId="0" fontId="11" fillId="12" borderId="0" xfId="0" applyFont="1" applyFill="1"/>
    <xf numFmtId="168" fontId="33" fillId="6" borderId="99" xfId="1" applyNumberFormat="1" applyFont="1" applyFill="1" applyBorder="1" applyAlignment="1" applyProtection="1">
      <alignment horizontal="center" vertical="center"/>
      <protection locked="0"/>
    </xf>
    <xf numFmtId="14" fontId="11" fillId="0" borderId="0" xfId="0" applyNumberFormat="1" applyFont="1"/>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2" borderId="21" xfId="0" applyFont="1" applyFill="1" applyBorder="1" applyAlignment="1">
      <alignment horizontal="center" vertical="center"/>
    </xf>
    <xf numFmtId="0" fontId="11" fillId="2" borderId="2" xfId="0" applyFont="1" applyFill="1" applyBorder="1" applyAlignment="1">
      <alignment horizontal="center" vertical="center"/>
    </xf>
    <xf numFmtId="0" fontId="11" fillId="0" borderId="67" xfId="0" applyFont="1" applyBorder="1" applyAlignment="1">
      <alignment horizontal="center" vertical="center"/>
    </xf>
    <xf numFmtId="14" fontId="11" fillId="0" borderId="0" xfId="0" applyNumberFormat="1" applyFont="1" applyAlignment="1">
      <alignment vertical="center"/>
    </xf>
    <xf numFmtId="165" fontId="34" fillId="2" borderId="99" xfId="1" applyNumberFormat="1" applyFont="1" applyFill="1" applyBorder="1" applyAlignment="1" applyProtection="1">
      <alignment horizontal="center" vertical="center"/>
      <protection locked="0"/>
    </xf>
    <xf numFmtId="169" fontId="11" fillId="0" borderId="40" xfId="0" applyNumberFormat="1" applyFont="1" applyBorder="1" applyAlignment="1">
      <alignment horizontal="center" vertical="center"/>
    </xf>
    <xf numFmtId="169" fontId="11" fillId="0" borderId="33" xfId="0" applyNumberFormat="1" applyFont="1" applyBorder="1" applyAlignment="1">
      <alignment horizontal="center" vertical="center"/>
    </xf>
    <xf numFmtId="169" fontId="11" fillId="0" borderId="43" xfId="0" applyNumberFormat="1" applyFont="1" applyBorder="1" applyAlignment="1">
      <alignment horizontal="center" vertical="center"/>
    </xf>
    <xf numFmtId="169" fontId="11" fillId="0" borderId="32" xfId="0" applyNumberFormat="1" applyFont="1" applyBorder="1" applyAlignment="1">
      <alignment horizontal="center" vertical="center"/>
    </xf>
    <xf numFmtId="14" fontId="11" fillId="0" borderId="19" xfId="0" applyNumberFormat="1" applyFont="1" applyBorder="1" applyAlignment="1">
      <alignment horizontal="center" vertical="center"/>
    </xf>
    <xf numFmtId="14" fontId="11" fillId="0" borderId="18" xfId="0" applyNumberFormat="1" applyFont="1" applyBorder="1" applyAlignment="1">
      <alignment horizontal="center" vertical="center"/>
    </xf>
    <xf numFmtId="2" fontId="34" fillId="3" borderId="20" xfId="0" applyNumberFormat="1" applyFont="1" applyFill="1" applyBorder="1" applyAlignment="1" applyProtection="1">
      <alignment vertical="top" wrapText="1"/>
      <protection locked="0"/>
    </xf>
    <xf numFmtId="14" fontId="54" fillId="0" borderId="0" xfId="0" applyNumberFormat="1" applyFont="1"/>
    <xf numFmtId="14" fontId="55" fillId="3" borderId="20" xfId="0" applyNumberFormat="1" applyFont="1" applyFill="1" applyBorder="1" applyAlignment="1" applyProtection="1">
      <alignment vertical="top" wrapText="1"/>
      <protection locked="0"/>
    </xf>
    <xf numFmtId="167" fontId="11" fillId="0" borderId="19" xfId="0" applyNumberFormat="1" applyFont="1" applyBorder="1" applyAlignment="1">
      <alignment horizontal="center" vertical="center"/>
    </xf>
    <xf numFmtId="165" fontId="34" fillId="10" borderId="0" xfId="1" applyNumberFormat="1" applyFont="1" applyFill="1" applyProtection="1">
      <protection locked="0"/>
    </xf>
    <xf numFmtId="0" fontId="34" fillId="10" borderId="0" xfId="1" applyFont="1" applyFill="1"/>
    <xf numFmtId="165" fontId="4" fillId="2" borderId="99" xfId="1" applyNumberFormat="1" applyFill="1" applyBorder="1" applyAlignment="1" applyProtection="1">
      <alignment horizontal="left" vertical="center"/>
      <protection locked="0"/>
    </xf>
    <xf numFmtId="165" fontId="4" fillId="2" borderId="99" xfId="1" applyNumberFormat="1" applyFill="1" applyBorder="1" applyAlignment="1" applyProtection="1">
      <alignment horizontal="center" vertical="center"/>
      <protection locked="0"/>
    </xf>
    <xf numFmtId="0" fontId="4" fillId="0" borderId="0" xfId="0" applyFont="1"/>
    <xf numFmtId="0" fontId="4" fillId="0" borderId="0" xfId="3" applyFont="1" applyAlignment="1" applyProtection="1">
      <alignment horizontal="right" vertical="top" wrapText="1"/>
      <protection locked="0"/>
    </xf>
    <xf numFmtId="165" fontId="4" fillId="0" borderId="0" xfId="1" applyNumberFormat="1"/>
    <xf numFmtId="165" fontId="4" fillId="0" borderId="0" xfId="1" applyNumberFormat="1" applyAlignment="1">
      <alignment vertical="center" wrapText="1"/>
    </xf>
    <xf numFmtId="0" fontId="4" fillId="0" borderId="0" xfId="1" applyAlignment="1">
      <alignment vertical="center" wrapText="1"/>
    </xf>
    <xf numFmtId="0" fontId="4" fillId="3" borderId="20" xfId="0" applyFont="1" applyFill="1" applyBorder="1" applyAlignment="1" applyProtection="1">
      <alignment vertical="center" wrapText="1"/>
      <protection locked="0"/>
    </xf>
    <xf numFmtId="0" fontId="4" fillId="0" borderId="0" xfId="0" applyFont="1" applyAlignment="1">
      <alignment vertical="top" wrapText="1"/>
    </xf>
    <xf numFmtId="0" fontId="4" fillId="0" borderId="0" xfId="0" applyFont="1" applyAlignment="1">
      <alignment horizontal="right" vertical="top" wrapText="1"/>
    </xf>
    <xf numFmtId="0" fontId="4" fillId="0" borderId="0" xfId="1"/>
    <xf numFmtId="169" fontId="56" fillId="13" borderId="20" xfId="0" applyNumberFormat="1" applyFont="1" applyFill="1" applyBorder="1" applyAlignment="1">
      <alignment horizontal="center" vertical="center"/>
    </xf>
    <xf numFmtId="0" fontId="50" fillId="0" borderId="0" xfId="0" applyFont="1" applyAlignment="1">
      <alignment horizontal="left" vertical="center" wrapText="1"/>
    </xf>
    <xf numFmtId="0" fontId="20" fillId="0" borderId="0" xfId="0" applyFont="1" applyAlignment="1">
      <alignment vertical="center" wrapText="1"/>
    </xf>
    <xf numFmtId="0" fontId="34" fillId="3" borderId="102" xfId="3" applyFont="1" applyFill="1" applyBorder="1" applyAlignment="1" applyProtection="1">
      <alignment vertical="top" wrapText="1"/>
      <protection locked="0"/>
    </xf>
    <xf numFmtId="0" fontId="20" fillId="0" borderId="104" xfId="3" applyBorder="1" applyAlignment="1" applyProtection="1">
      <alignment vertical="top" wrapText="1"/>
      <protection locked="0"/>
    </xf>
    <xf numFmtId="0" fontId="20" fillId="0" borderId="0" xfId="3" applyAlignment="1" applyProtection="1">
      <alignment horizontal="left" wrapText="1"/>
      <protection locked="0"/>
    </xf>
    <xf numFmtId="0" fontId="33" fillId="2" borderId="100" xfId="1" applyFont="1" applyFill="1" applyBorder="1" applyAlignment="1">
      <alignment horizontal="left" vertical="top" wrapText="1"/>
    </xf>
    <xf numFmtId="0" fontId="4" fillId="2" borderId="101" xfId="0" applyFont="1" applyFill="1" applyBorder="1" applyAlignment="1">
      <alignment horizontal="left" vertical="top"/>
    </xf>
    <xf numFmtId="0" fontId="34" fillId="3" borderId="102" xfId="3" applyFont="1" applyFill="1" applyBorder="1" applyAlignment="1" applyProtection="1">
      <alignment horizontal="right"/>
      <protection locked="0"/>
    </xf>
    <xf numFmtId="0" fontId="4" fillId="3" borderId="103" xfId="3" applyFont="1" applyFill="1" applyBorder="1" applyAlignment="1" applyProtection="1">
      <alignment horizontal="right"/>
      <protection locked="0"/>
    </xf>
    <xf numFmtId="0" fontId="4" fillId="3" borderId="104" xfId="3" applyFont="1" applyFill="1" applyBorder="1" applyAlignment="1" applyProtection="1">
      <alignment horizontal="right"/>
      <protection locked="0"/>
    </xf>
    <xf numFmtId="0" fontId="34" fillId="3" borderId="102" xfId="3" applyFont="1" applyFill="1" applyBorder="1" applyAlignment="1" applyProtection="1">
      <alignment horizontal="left"/>
      <protection locked="0"/>
    </xf>
    <xf numFmtId="0" fontId="4" fillId="3" borderId="103" xfId="3" applyFont="1" applyFill="1" applyBorder="1" applyAlignment="1" applyProtection="1">
      <alignment horizontal="left"/>
      <protection locked="0"/>
    </xf>
    <xf numFmtId="0" fontId="4" fillId="3" borderId="104" xfId="3" applyFont="1" applyFill="1" applyBorder="1" applyAlignment="1" applyProtection="1">
      <alignment horizontal="left"/>
      <protection locked="0"/>
    </xf>
    <xf numFmtId="0" fontId="11" fillId="0" borderId="0" xfId="0" applyFont="1" applyAlignment="1">
      <alignment vertical="center" wrapText="1"/>
    </xf>
    <xf numFmtId="0" fontId="11" fillId="0" borderId="0" xfId="0" applyFont="1" applyAlignment="1">
      <alignment vertical="center"/>
    </xf>
    <xf numFmtId="0" fontId="7" fillId="2" borderId="36" xfId="0" applyFont="1" applyFill="1" applyBorder="1" applyAlignment="1">
      <alignment horizontal="center" vertical="center"/>
    </xf>
    <xf numFmtId="0" fontId="7" fillId="2" borderId="84" xfId="0" applyFont="1" applyFill="1" applyBorder="1" applyAlignment="1">
      <alignment horizontal="center" vertical="center"/>
    </xf>
    <xf numFmtId="0" fontId="0" fillId="2" borderId="37" xfId="0" applyFill="1" applyBorder="1" applyAlignment="1">
      <alignment horizontal="center" vertical="center"/>
    </xf>
    <xf numFmtId="0" fontId="11" fillId="2" borderId="37" xfId="0" applyFont="1" applyFill="1" applyBorder="1" applyAlignment="1">
      <alignment horizontal="center" vertical="center"/>
    </xf>
    <xf numFmtId="0" fontId="11" fillId="0" borderId="0" xfId="0" applyFont="1" applyAlignment="1"/>
    <xf numFmtId="0" fontId="14" fillId="2" borderId="88" xfId="0" applyFont="1" applyFill="1" applyBorder="1" applyAlignment="1">
      <alignment vertical="center" wrapText="1"/>
    </xf>
    <xf numFmtId="0" fontId="0" fillId="0" borderId="89" xfId="0" applyBorder="1" applyAlignment="1">
      <alignment vertical="center" wrapText="1"/>
    </xf>
    <xf numFmtId="0" fontId="7" fillId="2" borderId="36"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86" xfId="0" applyFont="1" applyFill="1" applyBorder="1" applyAlignment="1">
      <alignment horizontal="center" vertical="center"/>
    </xf>
    <xf numFmtId="0" fontId="0" fillId="2" borderId="86" xfId="0" applyFill="1" applyBorder="1" applyAlignment="1">
      <alignment horizontal="center" vertical="center"/>
    </xf>
    <xf numFmtId="0" fontId="0" fillId="0" borderId="86" xfId="0" applyBorder="1" applyAlignment="1">
      <alignment horizontal="center" vertical="center"/>
    </xf>
    <xf numFmtId="0" fontId="0" fillId="0" borderId="87" xfId="0" applyBorder="1" applyAlignment="1">
      <alignment horizontal="center" vertical="center"/>
    </xf>
    <xf numFmtId="0" fontId="0" fillId="0" borderId="0" xfId="0" applyAlignment="1">
      <alignment vertical="center" wrapText="1"/>
    </xf>
    <xf numFmtId="0" fontId="20" fillId="0" borderId="0" xfId="0" applyFont="1" applyAlignment="1">
      <alignment vertical="center"/>
    </xf>
    <xf numFmtId="0" fontId="7" fillId="2" borderId="56" xfId="0" applyFont="1" applyFill="1" applyBorder="1" applyAlignment="1">
      <alignment horizontal="center" vertical="center"/>
    </xf>
    <xf numFmtId="0" fontId="11" fillId="2" borderId="29" xfId="0" applyFont="1" applyFill="1" applyBorder="1" applyAlignment="1">
      <alignment horizontal="center" vertical="center"/>
    </xf>
    <xf numFmtId="0" fontId="11" fillId="2" borderId="30" xfId="0" applyFont="1" applyFill="1" applyBorder="1" applyAlignment="1">
      <alignment horizontal="center" vertical="center"/>
    </xf>
    <xf numFmtId="0" fontId="0" fillId="2" borderId="61" xfId="0" applyFill="1" applyBorder="1" applyAlignment="1">
      <alignment horizontal="center" vertical="center"/>
    </xf>
    <xf numFmtId="0" fontId="0" fillId="2" borderId="65" xfId="0" applyFill="1" applyBorder="1" applyAlignment="1">
      <alignment horizontal="center" vertical="center"/>
    </xf>
    <xf numFmtId="0" fontId="0" fillId="2" borderId="48" xfId="0" applyFill="1" applyBorder="1" applyAlignment="1">
      <alignment horizontal="center" vertical="center"/>
    </xf>
    <xf numFmtId="0" fontId="11" fillId="0" borderId="120" xfId="0" applyFont="1" applyBorder="1" applyAlignment="1">
      <alignment horizontal="center" vertical="center"/>
    </xf>
    <xf numFmtId="0" fontId="11" fillId="0" borderId="98" xfId="0" applyFont="1" applyBorder="1" applyAlignment="1">
      <alignment horizontal="center" vertical="center"/>
    </xf>
    <xf numFmtId="0" fontId="11" fillId="0" borderId="19" xfId="0" applyFont="1" applyBorder="1" applyAlignment="1">
      <alignment horizontal="center" vertical="center"/>
    </xf>
    <xf numFmtId="9" fontId="11" fillId="0" borderId="120" xfId="0" applyNumberFormat="1" applyFont="1" applyBorder="1" applyAlignment="1">
      <alignment horizontal="center" vertical="center"/>
    </xf>
    <xf numFmtId="9" fontId="11" fillId="0" borderId="98" xfId="0" applyNumberFormat="1" applyFont="1" applyBorder="1" applyAlignment="1">
      <alignment horizontal="center" vertical="center"/>
    </xf>
    <xf numFmtId="9" fontId="11" fillId="0" borderId="19" xfId="0" applyNumberFormat="1" applyFont="1" applyBorder="1" applyAlignment="1">
      <alignment horizontal="center" vertical="center"/>
    </xf>
    <xf numFmtId="165" fontId="7" fillId="2" borderId="56" xfId="1" applyNumberFormat="1" applyFont="1" applyFill="1" applyBorder="1" applyAlignment="1" applyProtection="1">
      <alignment horizontal="center" vertical="center" wrapText="1"/>
      <protection locked="0"/>
    </xf>
    <xf numFmtId="0" fontId="11" fillId="2" borderId="60" xfId="1" applyFont="1" applyFill="1" applyBorder="1" applyAlignment="1">
      <alignment horizontal="center" vertical="center"/>
    </xf>
    <xf numFmtId="165" fontId="7" fillId="2" borderId="23" xfId="1" applyNumberFormat="1" applyFont="1" applyFill="1" applyBorder="1" applyAlignment="1" applyProtection="1">
      <alignment horizontal="center" vertical="center" wrapText="1"/>
      <protection locked="0"/>
    </xf>
    <xf numFmtId="0" fontId="11" fillId="2" borderId="27" xfId="1" applyFont="1" applyFill="1" applyBorder="1" applyAlignment="1">
      <alignment horizontal="center" vertical="center"/>
    </xf>
    <xf numFmtId="0" fontId="15" fillId="2" borderId="23" xfId="1" applyFont="1" applyFill="1" applyBorder="1" applyAlignment="1">
      <alignment horizontal="left" vertical="center" wrapText="1"/>
    </xf>
    <xf numFmtId="0" fontId="0" fillId="0" borderId="24" xfId="0" applyBorder="1" applyAlignment="1">
      <alignment horizontal="left" vertical="center"/>
    </xf>
    <xf numFmtId="165" fontId="15" fillId="2" borderId="56" xfId="1" applyNumberFormat="1" applyFont="1" applyFill="1" applyBorder="1" applyAlignment="1" applyProtection="1">
      <alignment horizontal="center" vertical="center" wrapText="1"/>
      <protection locked="0"/>
    </xf>
    <xf numFmtId="0" fontId="16" fillId="2" borderId="60" xfId="1" applyFont="1" applyFill="1" applyBorder="1" applyAlignment="1">
      <alignment horizontal="center" vertical="center"/>
    </xf>
    <xf numFmtId="0" fontId="34" fillId="3" borderId="97" xfId="0" applyFont="1" applyFill="1" applyBorder="1" applyAlignment="1" applyProtection="1">
      <alignment vertical="top" wrapText="1"/>
      <protection locked="0"/>
    </xf>
    <xf numFmtId="0" fontId="0" fillId="0" borderId="19" xfId="0" applyBorder="1" applyAlignment="1" applyProtection="1">
      <alignment vertical="top" wrapText="1"/>
      <protection locked="0"/>
    </xf>
    <xf numFmtId="0" fontId="14" fillId="5" borderId="97" xfId="0" applyFont="1" applyFill="1" applyBorder="1" applyAlignment="1">
      <alignment horizontal="center" vertical="top" wrapText="1"/>
    </xf>
    <xf numFmtId="0" fontId="0" fillId="0" borderId="98" xfId="0" applyBorder="1" applyAlignment="1"/>
    <xf numFmtId="0" fontId="0" fillId="0" borderId="19" xfId="0" applyBorder="1" applyAlignment="1"/>
    <xf numFmtId="0" fontId="6" fillId="3" borderId="97" xfId="0" applyFont="1" applyFill="1" applyBorder="1" applyAlignment="1" applyProtection="1">
      <protection locked="0"/>
    </xf>
    <xf numFmtId="0" fontId="20" fillId="3" borderId="98" xfId="0" applyFont="1" applyFill="1" applyBorder="1" applyAlignment="1" applyProtection="1">
      <protection locked="0"/>
    </xf>
    <xf numFmtId="0" fontId="20" fillId="3" borderId="19" xfId="0" applyFont="1" applyFill="1" applyBorder="1" applyAlignment="1" applyProtection="1">
      <protection locked="0"/>
    </xf>
    <xf numFmtId="0" fontId="7" fillId="0" borderId="97" xfId="0" applyFont="1" applyBorder="1" applyAlignment="1"/>
    <xf numFmtId="0" fontId="7" fillId="0" borderId="19" xfId="0" applyFont="1" applyBorder="1" applyAlignment="1"/>
    <xf numFmtId="0" fontId="0" fillId="0" borderId="29" xfId="0" applyBorder="1" applyAlignment="1">
      <alignment horizontal="center" vertical="center"/>
    </xf>
    <xf numFmtId="0" fontId="0" fillId="0" borderId="30" xfId="0" applyBorder="1" applyAlignment="1">
      <alignment horizontal="center" vertical="center"/>
    </xf>
    <xf numFmtId="0" fontId="11" fillId="2" borderId="61" xfId="1" applyFont="1" applyFill="1" applyBorder="1" applyAlignment="1">
      <alignment horizontal="center" vertical="center"/>
    </xf>
    <xf numFmtId="0" fontId="0" fillId="0" borderId="65" xfId="0" applyBorder="1" applyAlignment="1">
      <alignment horizontal="center" vertical="center"/>
    </xf>
    <xf numFmtId="0" fontId="0" fillId="0" borderId="48" xfId="0" applyBorder="1" applyAlignment="1">
      <alignment horizontal="center" vertical="center"/>
    </xf>
    <xf numFmtId="165" fontId="15" fillId="2" borderId="29" xfId="1" applyNumberFormat="1" applyFont="1" applyFill="1" applyBorder="1" applyAlignment="1" applyProtection="1">
      <alignment horizontal="center" vertical="center" wrapText="1"/>
      <protection locked="0"/>
    </xf>
    <xf numFmtId="166" fontId="15" fillId="0" borderId="108" xfId="1" applyNumberFormat="1" applyFont="1" applyBorder="1" applyAlignment="1" applyProtection="1">
      <alignment horizontal="center" vertical="center"/>
      <protection locked="0"/>
    </xf>
    <xf numFmtId="0" fontId="0" fillId="0" borderId="109" xfId="0" applyBorder="1" applyAlignment="1">
      <alignment horizontal="center" vertical="center"/>
    </xf>
    <xf numFmtId="0" fontId="0" fillId="0" borderId="110" xfId="0" applyBorder="1" applyAlignment="1">
      <alignment horizontal="center" vertical="center"/>
    </xf>
    <xf numFmtId="166" fontId="15" fillId="0" borderId="111" xfId="1" applyNumberFormat="1" applyFont="1" applyBorder="1" applyAlignment="1" applyProtection="1">
      <alignment horizontal="center" vertical="center"/>
      <protection locked="0"/>
    </xf>
    <xf numFmtId="0" fontId="0" fillId="0" borderId="112" xfId="0" applyBorder="1" applyAlignment="1">
      <alignment horizontal="center" vertical="center"/>
    </xf>
    <xf numFmtId="0" fontId="0" fillId="0" borderId="113" xfId="0" applyBorder="1" applyAlignment="1">
      <alignment horizontal="center" vertical="center"/>
    </xf>
    <xf numFmtId="166" fontId="15" fillId="0" borderId="92" xfId="1" applyNumberFormat="1" applyFont="1" applyBorder="1" applyAlignment="1" applyProtection="1">
      <alignment horizontal="center" vertical="center"/>
      <protection locked="0"/>
    </xf>
    <xf numFmtId="0" fontId="0" fillId="0" borderId="114" xfId="0" applyBorder="1" applyAlignment="1">
      <alignment horizontal="center" vertical="center"/>
    </xf>
    <xf numFmtId="0" fontId="0" fillId="0" borderId="115" xfId="0" applyBorder="1" applyAlignment="1">
      <alignment horizontal="center" vertical="center"/>
    </xf>
    <xf numFmtId="166" fontId="15" fillId="0" borderId="116" xfId="1" applyNumberFormat="1" applyFont="1" applyBorder="1" applyAlignment="1" applyProtection="1">
      <alignment horizontal="center" vertical="center"/>
      <protection locked="0"/>
    </xf>
    <xf numFmtId="0" fontId="0" fillId="0" borderId="117" xfId="0" applyBorder="1" applyAlignment="1">
      <alignment horizontal="center" vertical="center"/>
    </xf>
    <xf numFmtId="0" fontId="0" fillId="0" borderId="118" xfId="0" applyBorder="1" applyAlignment="1">
      <alignment horizontal="center" vertical="center"/>
    </xf>
    <xf numFmtId="0" fontId="7" fillId="2" borderId="37" xfId="0" applyFont="1" applyFill="1" applyBorder="1" applyAlignment="1">
      <alignment horizontal="center" vertical="center"/>
    </xf>
    <xf numFmtId="0" fontId="11" fillId="0" borderId="0" xfId="2" applyFont="1" applyAlignment="1"/>
    <xf numFmtId="0" fontId="20" fillId="0" borderId="0" xfId="0" applyFont="1" applyAlignment="1"/>
    <xf numFmtId="0" fontId="22" fillId="0" borderId="11" xfId="2" applyFont="1" applyBorder="1" applyAlignment="1">
      <alignment horizontal="center" vertical="center"/>
    </xf>
    <xf numFmtId="0" fontId="0" fillId="0" borderId="81" xfId="0" applyBorder="1" applyAlignment="1">
      <alignment vertical="center"/>
    </xf>
    <xf numFmtId="0" fontId="7" fillId="0" borderId="11" xfId="0" applyFont="1" applyBorder="1" applyAlignment="1"/>
    <xf numFmtId="0" fontId="7" fillId="0" borderId="81" xfId="0" applyFont="1" applyBorder="1" applyAlignment="1"/>
  </cellXfs>
  <cellStyles count="5">
    <cellStyle name="Hyperlink 2" xfId="4" xr:uid="{00000000-0005-0000-0000-000000000000}"/>
    <cellStyle name="Normal" xfId="0" builtinId="0"/>
    <cellStyle name="Normal 2" xfId="2" xr:uid="{00000000-0005-0000-0000-000002000000}"/>
    <cellStyle name="Normal 2 2" xfId="3" xr:uid="{00000000-0005-0000-0000-000003000000}"/>
    <cellStyle name="Normal_Proposed revision to ESI forms_v1" xfId="1" xr:uid="{00000000-0005-0000-0000-000004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fs01\CEMs\Legislation\LCPD\NERP\Forms\AAE1Mast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C9" t="str">
            <v xml:space="preserve">Alcan Aluminium UK Limited </v>
          </cell>
          <cell r="G9" t="str">
            <v>Wilton</v>
          </cell>
        </row>
        <row r="10">
          <cell r="A10">
            <v>2013</v>
          </cell>
          <cell r="C10" t="str">
            <v>B P Chemicals</v>
          </cell>
        </row>
        <row r="11">
          <cell r="A11">
            <v>2014</v>
          </cell>
          <cell r="C11" t="str">
            <v>BASF Plc</v>
          </cell>
        </row>
        <row r="12">
          <cell r="A12">
            <v>2015</v>
          </cell>
          <cell r="C12" t="str">
            <v>British Energy</v>
          </cell>
        </row>
        <row r="13">
          <cell r="A13">
            <v>2016</v>
          </cell>
          <cell r="C13" t="str">
            <v>British Sugar</v>
          </cell>
        </row>
        <row r="14">
          <cell r="A14">
            <v>2017</v>
          </cell>
          <cell r="C14" t="str">
            <v>Chivas Brothers Ltd/Allied Distillers Ltd</v>
          </cell>
        </row>
        <row r="15">
          <cell r="A15">
            <v>2018</v>
          </cell>
          <cell r="C15" t="str">
            <v>Ciba Specialty Chemicals</v>
          </cell>
        </row>
        <row r="16">
          <cell r="A16">
            <v>2019</v>
          </cell>
          <cell r="C16" t="str">
            <v>Conoco Phillips</v>
          </cell>
        </row>
        <row r="17">
          <cell r="A17">
            <v>2020</v>
          </cell>
          <cell r="C17" t="str">
            <v>Conoco Phillips Ltd</v>
          </cell>
        </row>
        <row r="18">
          <cell r="C18" t="str">
            <v>Coors Brewers</v>
          </cell>
        </row>
        <row r="19">
          <cell r="C19" t="str">
            <v>Drax Power Limited</v>
          </cell>
        </row>
        <row r="20">
          <cell r="C20" t="str">
            <v>Enviroenergy Ltd</v>
          </cell>
        </row>
        <row r="21">
          <cell r="C21" t="str">
            <v>Esso Petroleum Co Ltd</v>
          </cell>
        </row>
        <row r="22">
          <cell r="C22" t="str">
            <v>Ford Motor Company Ltd</v>
          </cell>
        </row>
        <row r="23">
          <cell r="C23" t="str">
            <v>Humber Energy Limited</v>
          </cell>
        </row>
        <row r="24">
          <cell r="C24" t="str">
            <v>Huntsman Tioxide Europe Ltd</v>
          </cell>
        </row>
        <row r="25">
          <cell r="C25" t="str">
            <v>Ineos Chlor Ltd</v>
          </cell>
        </row>
        <row r="26">
          <cell r="C26" t="str">
            <v>Ineos Silicas Ltd</v>
          </cell>
        </row>
        <row r="27">
          <cell r="C27" t="str">
            <v>International Paper UK Ltd</v>
          </cell>
        </row>
        <row r="28">
          <cell r="C28" t="str">
            <v>Invista Textiles UK Ltd</v>
          </cell>
        </row>
        <row r="29">
          <cell r="C29" t="str">
            <v>Kodak Ltd</v>
          </cell>
        </row>
        <row r="30">
          <cell r="C30" t="str">
            <v>Michelin Tyre PLC</v>
          </cell>
        </row>
        <row r="31">
          <cell r="C31" t="str">
            <v>Petroplus Refining Ltd</v>
          </cell>
        </row>
        <row r="32">
          <cell r="C32" t="str">
            <v>Petroplus Refining UK Ltd</v>
          </cell>
        </row>
        <row r="33">
          <cell r="C33" t="str">
            <v>Polimeri Europe</v>
          </cell>
        </row>
        <row r="34">
          <cell r="C34" t="str">
            <v>Sabic UK Petrochemicals Holdings Ltd</v>
          </cell>
        </row>
        <row r="35">
          <cell r="C35" t="str">
            <v>Scottish and Newcastle UK Ltd</v>
          </cell>
        </row>
        <row r="36">
          <cell r="C36" t="str">
            <v>Scottish and Southern Energy</v>
          </cell>
        </row>
        <row r="37">
          <cell r="C37" t="str">
            <v>Scottish Power Plc</v>
          </cell>
        </row>
        <row r="38">
          <cell r="C38" t="str">
            <v>Sembcorp Utilities</v>
          </cell>
        </row>
        <row r="39">
          <cell r="C39" t="str">
            <v>Solvay Interox Ltd</v>
          </cell>
        </row>
        <row r="40">
          <cell r="C40" t="str">
            <v>St Regis Paper Co Ltd</v>
          </cell>
        </row>
        <row r="41">
          <cell r="C41" t="str">
            <v>Tata Steel UK Ltd</v>
          </cell>
        </row>
        <row r="42">
          <cell r="C42" t="str">
            <v>Total Lindsay Oil Refinery Ltd</v>
          </cell>
        </row>
        <row r="43">
          <cell r="C43" t="str">
            <v xml:space="preserve">Total Milford Haven Refinery </v>
          </cell>
        </row>
        <row r="44">
          <cell r="C44" t="str">
            <v>UPM Kymmene UK Ltd</v>
          </cell>
        </row>
        <row r="45">
          <cell r="C45" t="str">
            <v>Sahaviriya Steel Industries UK Ltd</v>
          </cell>
        </row>
        <row r="46">
          <cell r="C46" t="str">
            <v>Ineos Manufacturing Scotland Ltd</v>
          </cell>
        </row>
        <row r="47">
          <cell r="C47" t="str">
            <v>Ineos Infrastructure (Grangemouth) Limited</v>
          </cell>
        </row>
        <row r="48">
          <cell r="C48" t="str">
            <v>Ineos Chemicals Grangemouth Limited</v>
          </cell>
        </row>
        <row r="49">
          <cell r="C49" t="str">
            <v>DS Smith Paper Limited</v>
          </cell>
        </row>
        <row r="50">
          <cell r="C50" t="str">
            <v xml:space="preserve">Valero Energy Ltd </v>
          </cell>
        </row>
        <row r="51">
          <cell r="C51" t="str">
            <v>Essar U.K. Oil Limited</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row r="101">
          <cell r="A101" t="str">
            <v>Grimsby Chimney 3</v>
          </cell>
          <cell r="B101">
            <v>96</v>
          </cell>
          <cell r="C101" t="str">
            <v>EP3835LB</v>
          </cell>
          <cell r="D101" t="str">
            <v>Other</v>
          </cell>
          <cell r="E101" t="str">
            <v>Humber Energy Limited</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2:F21"/>
  <sheetViews>
    <sheetView showGridLines="0" zoomScale="90" zoomScaleNormal="90" workbookViewId="0">
      <selection activeCell="F44" sqref="F44"/>
    </sheetView>
  </sheetViews>
  <sheetFormatPr defaultColWidth="9.1796875" defaultRowHeight="14" outlineLevelRow="1" x14ac:dyDescent="0.3"/>
  <cols>
    <col min="1" max="1" width="2.26953125" style="6" customWidth="1"/>
    <col min="2" max="2" width="11.26953125" style="6" customWidth="1"/>
    <col min="3" max="3" width="98.26953125" style="6" customWidth="1"/>
    <col min="4" max="4" width="2" style="6" customWidth="1"/>
    <col min="5" max="16384" width="9.1796875" style="6"/>
  </cols>
  <sheetData>
    <row r="2" spans="2:6" ht="8.25" customHeight="1" thickBot="1" x14ac:dyDescent="0.35"/>
    <row r="3" spans="2:6" ht="14.5" thickBot="1" x14ac:dyDescent="0.35">
      <c r="B3" s="186" t="s">
        <v>0</v>
      </c>
      <c r="C3" s="187" t="s">
        <v>1</v>
      </c>
    </row>
    <row r="4" spans="2:6" s="7" customFormat="1" ht="18.75" customHeight="1" x14ac:dyDescent="0.25">
      <c r="B4" s="283" t="s">
        <v>2</v>
      </c>
      <c r="C4" s="284" t="s">
        <v>3</v>
      </c>
      <c r="F4" s="290" t="s">
        <v>4</v>
      </c>
    </row>
    <row r="5" spans="2:6" s="7" customFormat="1" ht="87.65" customHeight="1" thickBot="1" x14ac:dyDescent="0.3">
      <c r="B5" s="190"/>
      <c r="C5" s="191" t="s">
        <v>5</v>
      </c>
    </row>
    <row r="6" spans="2:6" s="7" customFormat="1" ht="18.75" customHeight="1" x14ac:dyDescent="0.25">
      <c r="B6" s="188" t="s">
        <v>6</v>
      </c>
      <c r="C6" s="189" t="s">
        <v>7</v>
      </c>
      <c r="F6" s="289" t="s">
        <v>8</v>
      </c>
    </row>
    <row r="7" spans="2:6" s="7" customFormat="1" ht="52.15" customHeight="1" thickBot="1" x14ac:dyDescent="0.3">
      <c r="B7" s="192"/>
      <c r="C7" s="191" t="s">
        <v>9</v>
      </c>
    </row>
    <row r="8" spans="2:6" s="7" customFormat="1" x14ac:dyDescent="0.25">
      <c r="B8" s="281" t="s">
        <v>10</v>
      </c>
      <c r="C8" s="282" t="s">
        <v>11</v>
      </c>
    </row>
    <row r="9" spans="2:6" s="7" customFormat="1" ht="36" customHeight="1" thickBot="1" x14ac:dyDescent="0.3">
      <c r="B9" s="192"/>
      <c r="C9" s="194" t="s">
        <v>12</v>
      </c>
    </row>
    <row r="10" spans="2:6" s="7" customFormat="1" ht="50.25" customHeight="1" x14ac:dyDescent="0.25">
      <c r="B10" s="285" t="s">
        <v>13</v>
      </c>
      <c r="C10" s="284" t="s">
        <v>14</v>
      </c>
      <c r="F10" s="289" t="s">
        <v>8</v>
      </c>
    </row>
    <row r="11" spans="2:6" s="7" customFormat="1" ht="52.5" customHeight="1" thickBot="1" x14ac:dyDescent="0.3">
      <c r="B11" s="192"/>
      <c r="C11" s="193" t="s">
        <v>15</v>
      </c>
    </row>
    <row r="12" spans="2:6" s="7" customFormat="1" ht="18.75" customHeight="1" x14ac:dyDescent="0.25">
      <c r="B12" s="283" t="s">
        <v>16</v>
      </c>
      <c r="C12" s="284" t="s">
        <v>17</v>
      </c>
    </row>
    <row r="13" spans="2:6" s="7" customFormat="1" ht="34.5" customHeight="1" outlineLevel="1" thickBot="1" x14ac:dyDescent="0.3">
      <c r="B13" s="190"/>
      <c r="C13" s="191"/>
    </row>
    <row r="14" spans="2:6" s="7" customFormat="1" ht="30.65" customHeight="1" x14ac:dyDescent="0.3">
      <c r="B14" s="188" t="s">
        <v>18</v>
      </c>
      <c r="C14" s="189"/>
      <c r="E14" s="291"/>
    </row>
    <row r="15" spans="2:6" s="7" customFormat="1" ht="33" customHeight="1" outlineLevel="1" thickBot="1" x14ac:dyDescent="0.3">
      <c r="B15" s="190"/>
      <c r="C15" s="191"/>
    </row>
    <row r="16" spans="2:6" s="7" customFormat="1" ht="18.75" customHeight="1" x14ac:dyDescent="0.3">
      <c r="B16" s="188" t="s">
        <v>19</v>
      </c>
      <c r="C16" s="189" t="s">
        <v>20</v>
      </c>
      <c r="E16" s="291" t="s">
        <v>21</v>
      </c>
    </row>
    <row r="17" spans="2:6" s="7" customFormat="1" ht="22.5" customHeight="1" outlineLevel="1" thickBot="1" x14ac:dyDescent="0.3">
      <c r="B17" s="225"/>
      <c r="C17" s="226" t="s">
        <v>22</v>
      </c>
    </row>
    <row r="18" spans="2:6" s="7" customFormat="1" ht="22.5" customHeight="1" outlineLevel="1" x14ac:dyDescent="0.35">
      <c r="B18" s="286" t="s">
        <v>23</v>
      </c>
      <c r="C18" s="287" t="s">
        <v>24</v>
      </c>
      <c r="F18" s="290" t="s">
        <v>4</v>
      </c>
    </row>
    <row r="19" spans="2:6" s="7" customFormat="1" ht="22.5" customHeight="1" outlineLevel="1" thickBot="1" x14ac:dyDescent="0.3">
      <c r="B19" s="192"/>
      <c r="C19" s="191" t="s">
        <v>25</v>
      </c>
    </row>
    <row r="20" spans="2:6" ht="16.5" customHeight="1" x14ac:dyDescent="0.35">
      <c r="B20" s="227" t="s">
        <v>26</v>
      </c>
      <c r="C20" s="228" t="s">
        <v>27</v>
      </c>
      <c r="E20" s="291" t="s">
        <v>21</v>
      </c>
    </row>
    <row r="21" spans="2:6" ht="14.5" thickBot="1" x14ac:dyDescent="0.35">
      <c r="B21" s="192"/>
      <c r="C21" s="191" t="s">
        <v>28</v>
      </c>
    </row>
  </sheetData>
  <sheetProtection algorithmName="SHA-512" hashValue="xEGbTy3DtTvp+Id40HO0q3hWag9OV/Fbek6qOEL7uqmf23K/+ENCsYDV5pSaa40LunzFqpT/YImLihbNtMT/hQ==" saltValue="SiXe422frkWWjxtuqg290A==" spinCount="100000" sheet="1" objects="1" scenarios="1"/>
  <phoneticPr fontId="2" type="noConversion"/>
  <pageMargins left="0.75" right="0.75" top="1" bottom="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3">
    <pageSetUpPr fitToPage="1"/>
  </sheetPr>
  <dimension ref="A1:J192"/>
  <sheetViews>
    <sheetView showGridLines="0" defaultGridColor="0" topLeftCell="A16" colorId="22" zoomScaleNormal="100" workbookViewId="0">
      <selection activeCell="H33" sqref="H33"/>
    </sheetView>
  </sheetViews>
  <sheetFormatPr defaultColWidth="12.54296875" defaultRowHeight="15.5" x14ac:dyDescent="0.35"/>
  <cols>
    <col min="1" max="1" width="2.7265625" style="155" customWidth="1"/>
    <col min="2" max="2" width="37.81640625" style="155" customWidth="1"/>
    <col min="3" max="3" width="15.1796875" style="156" bestFit="1" customWidth="1"/>
    <col min="4" max="4" width="14.26953125" style="155" customWidth="1"/>
    <col min="5" max="5" width="14.26953125" style="156" customWidth="1"/>
    <col min="6" max="7" width="14.26953125" style="155" customWidth="1"/>
    <col min="8" max="8" width="5" style="155" customWidth="1"/>
    <col min="9" max="9" width="12.54296875" style="155" customWidth="1"/>
    <col min="10" max="16384" width="12.54296875" style="155"/>
  </cols>
  <sheetData>
    <row r="1" spans="1:9" s="133" customFormat="1" ht="15" customHeight="1" x14ac:dyDescent="0.35">
      <c r="A1" s="135"/>
      <c r="B1" s="136" t="s">
        <v>29</v>
      </c>
      <c r="C1" s="134"/>
      <c r="D1" s="134"/>
      <c r="E1" s="134"/>
      <c r="F1" s="134"/>
      <c r="G1" s="134"/>
      <c r="H1" s="134"/>
    </row>
    <row r="2" spans="1:9" s="133" customFormat="1" ht="15" customHeight="1" x14ac:dyDescent="0.35">
      <c r="A2" s="135"/>
      <c r="B2" s="4" t="s">
        <v>30</v>
      </c>
      <c r="C2" s="134"/>
      <c r="D2" s="134"/>
      <c r="E2" s="134"/>
      <c r="F2" s="134"/>
      <c r="G2" s="134"/>
      <c r="H2" s="134"/>
    </row>
    <row r="3" spans="1:9" s="133" customFormat="1" ht="15" customHeight="1" x14ac:dyDescent="0.35">
      <c r="A3" s="135"/>
      <c r="B3" s="137" t="s">
        <v>31</v>
      </c>
      <c r="C3" s="134"/>
      <c r="D3" s="134"/>
      <c r="E3" s="134"/>
      <c r="F3" s="134"/>
      <c r="G3" s="134"/>
      <c r="H3" s="134"/>
    </row>
    <row r="4" spans="1:9" s="134" customFormat="1" ht="15" customHeight="1" x14ac:dyDescent="0.35">
      <c r="B4" s="137"/>
    </row>
    <row r="5" spans="1:9" s="134" customFormat="1" ht="15" customHeight="1" x14ac:dyDescent="0.35">
      <c r="B5" s="137" t="s">
        <v>32</v>
      </c>
      <c r="D5" s="182">
        <v>2021</v>
      </c>
      <c r="E5" s="138"/>
      <c r="F5" s="140"/>
      <c r="G5" s="141"/>
    </row>
    <row r="6" spans="1:9" s="134" customFormat="1" ht="15" customHeight="1" x14ac:dyDescent="0.35">
      <c r="B6" s="137"/>
      <c r="E6" s="139"/>
      <c r="F6" s="140"/>
      <c r="G6" s="141"/>
    </row>
    <row r="7" spans="1:9" s="134" customFormat="1" ht="15" customHeight="1" x14ac:dyDescent="0.35">
      <c r="B7" s="137"/>
      <c r="E7" s="139"/>
      <c r="F7" s="140"/>
      <c r="G7" s="141"/>
    </row>
    <row r="8" spans="1:9" s="134" customFormat="1" ht="15" customHeight="1" x14ac:dyDescent="0.35">
      <c r="B8" s="137"/>
      <c r="E8" s="139"/>
      <c r="F8" s="140"/>
      <c r="G8" s="141"/>
    </row>
    <row r="9" spans="1:9" s="134" customFormat="1" ht="15" customHeight="1" x14ac:dyDescent="0.35">
      <c r="B9" s="157" t="s">
        <v>33</v>
      </c>
      <c r="C9" s="332" t="s">
        <v>34</v>
      </c>
      <c r="D9" s="333"/>
      <c r="E9" s="334"/>
      <c r="F9" s="138"/>
    </row>
    <row r="10" spans="1:9" customFormat="1" ht="12.5" x14ac:dyDescent="0.25"/>
    <row r="11" spans="1:9" customFormat="1" ht="12.5" x14ac:dyDescent="0.25"/>
    <row r="12" spans="1:9" s="169" customFormat="1" x14ac:dyDescent="0.35">
      <c r="A12" s="173"/>
      <c r="B12" s="174" t="e">
        <f>IF(TheSite="","", IF(TheOperator=VLOOKUP(TheSite,'[2]Plant Details'!A7:E102,5,FALSE),"","Site location is not consistent with operator"))</f>
        <v>#VALUE!</v>
      </c>
      <c r="C12" s="175"/>
      <c r="D12" s="175"/>
    </row>
    <row r="13" spans="1:9" s="134" customFormat="1" ht="15" customHeight="1" x14ac:dyDescent="0.35">
      <c r="B13" s="157" t="s">
        <v>35</v>
      </c>
      <c r="C13" s="335" t="s">
        <v>36</v>
      </c>
      <c r="D13" s="336"/>
      <c r="E13" s="337"/>
      <c r="F13" s="138"/>
      <c r="G13" s="137"/>
      <c r="H13" s="158"/>
      <c r="I13" s="158"/>
    </row>
    <row r="14" spans="1:9" s="134" customFormat="1" ht="15" customHeight="1" x14ac:dyDescent="0.35">
      <c r="B14" s="137"/>
      <c r="E14" s="139"/>
      <c r="F14" s="138"/>
      <c r="G14" s="137"/>
      <c r="H14" s="158"/>
      <c r="I14" s="158"/>
    </row>
    <row r="15" spans="1:9" s="134" customFormat="1" ht="15" customHeight="1" x14ac:dyDescent="0.35">
      <c r="B15" s="160" t="s">
        <v>37</v>
      </c>
      <c r="C15" s="288" t="s">
        <v>38</v>
      </c>
      <c r="D15" s="162"/>
      <c r="E15" s="159"/>
      <c r="F15" s="138"/>
      <c r="G15" s="161"/>
      <c r="H15" s="158"/>
      <c r="I15" s="158"/>
    </row>
    <row r="16" spans="1:9" s="134" customFormat="1" ht="15" customHeight="1" x14ac:dyDescent="0.35">
      <c r="B16" s="137"/>
      <c r="E16" s="139"/>
      <c r="F16" s="138"/>
      <c r="G16" s="137"/>
      <c r="H16" s="158"/>
      <c r="I16" s="158"/>
    </row>
    <row r="17" spans="1:10" s="134" customFormat="1" ht="15" customHeight="1" x14ac:dyDescent="0.35">
      <c r="B17" s="163" t="s">
        <v>39</v>
      </c>
      <c r="E17" s="139"/>
      <c r="F17" s="138"/>
      <c r="G17" s="137"/>
      <c r="H17" s="158"/>
      <c r="I17" s="158"/>
    </row>
    <row r="18" spans="1:10" s="134" customFormat="1" ht="15" customHeight="1" x14ac:dyDescent="0.35">
      <c r="B18" s="137"/>
      <c r="E18" s="139"/>
      <c r="F18" s="138"/>
      <c r="G18" s="137"/>
      <c r="H18" s="158"/>
      <c r="I18" s="158"/>
    </row>
    <row r="19" spans="1:10" s="146" customFormat="1" ht="15" customHeight="1" x14ac:dyDescent="0.35">
      <c r="A19" s="142" t="s">
        <v>40</v>
      </c>
      <c r="B19" s="330" t="s">
        <v>41</v>
      </c>
      <c r="C19" s="143" t="s">
        <v>42</v>
      </c>
      <c r="D19" s="143" t="s">
        <v>43</v>
      </c>
      <c r="E19" s="144" t="s">
        <v>44</v>
      </c>
      <c r="F19" s="142"/>
      <c r="G19" s="145"/>
    </row>
    <row r="20" spans="1:10" s="146" customFormat="1" ht="15" customHeight="1" x14ac:dyDescent="0.35">
      <c r="A20" s="145"/>
      <c r="B20" s="331"/>
      <c r="C20" s="147" t="s">
        <v>45</v>
      </c>
      <c r="D20" s="147" t="s">
        <v>45</v>
      </c>
      <c r="E20" s="147" t="s">
        <v>45</v>
      </c>
      <c r="F20" s="142"/>
      <c r="G20" s="311" t="s">
        <v>46</v>
      </c>
      <c r="H20" s="312"/>
      <c r="I20" s="312"/>
      <c r="J20" s="312"/>
    </row>
    <row r="21" spans="1:10" s="146" customFormat="1" ht="15" customHeight="1" x14ac:dyDescent="0.35">
      <c r="A21" s="148"/>
      <c r="B21" s="149" t="s">
        <v>47</v>
      </c>
      <c r="C21" s="292">
        <v>0</v>
      </c>
      <c r="D21" s="292">
        <v>0</v>
      </c>
      <c r="E21" s="292">
        <v>0</v>
      </c>
      <c r="F21" s="135"/>
      <c r="G21" s="148"/>
    </row>
    <row r="22" spans="1:10" s="146" customFormat="1" ht="15" customHeight="1" x14ac:dyDescent="0.35">
      <c r="A22" s="148"/>
      <c r="B22" s="149" t="s">
        <v>48</v>
      </c>
      <c r="C22" s="292">
        <v>0</v>
      </c>
      <c r="D22" s="292">
        <v>0</v>
      </c>
      <c r="E22" s="292">
        <v>0</v>
      </c>
      <c r="F22" s="135"/>
      <c r="G22" s="148"/>
    </row>
    <row r="23" spans="1:10" s="146" customFormat="1" ht="15" customHeight="1" x14ac:dyDescent="0.35">
      <c r="A23" s="148"/>
      <c r="B23" s="149" t="s">
        <v>49</v>
      </c>
      <c r="C23" s="292">
        <v>0</v>
      </c>
      <c r="D23" s="292">
        <v>0</v>
      </c>
      <c r="E23" s="292">
        <v>0</v>
      </c>
      <c r="F23" s="135"/>
      <c r="G23" s="148"/>
    </row>
    <row r="24" spans="1:10" s="146" customFormat="1" ht="15" customHeight="1" x14ac:dyDescent="0.35">
      <c r="A24" s="148"/>
      <c r="B24" s="150" t="s">
        <v>50</v>
      </c>
      <c r="C24" s="300">
        <f>SUM(C21:C23)</f>
        <v>0</v>
      </c>
      <c r="D24" s="300">
        <f t="shared" ref="D24:E24" si="0">SUM(D21:D23)</f>
        <v>0</v>
      </c>
      <c r="E24" s="300">
        <f t="shared" si="0"/>
        <v>0</v>
      </c>
      <c r="F24" s="135"/>
      <c r="G24" s="148"/>
    </row>
    <row r="25" spans="1:10" s="146" customFormat="1" ht="15" customHeight="1" x14ac:dyDescent="0.35">
      <c r="A25" s="148"/>
      <c r="B25" s="149" t="s">
        <v>51</v>
      </c>
      <c r="C25" s="292">
        <v>0</v>
      </c>
      <c r="D25" s="292">
        <v>0</v>
      </c>
      <c r="E25" s="292">
        <v>0</v>
      </c>
      <c r="F25" s="135"/>
      <c r="G25" s="148"/>
    </row>
    <row r="26" spans="1:10" s="146" customFormat="1" ht="15" customHeight="1" x14ac:dyDescent="0.35">
      <c r="A26" s="148"/>
      <c r="B26" s="149" t="s">
        <v>52</v>
      </c>
      <c r="C26" s="292">
        <v>0</v>
      </c>
      <c r="D26" s="292">
        <v>0</v>
      </c>
      <c r="E26" s="292">
        <v>0</v>
      </c>
      <c r="F26" s="135"/>
      <c r="G26" s="148"/>
    </row>
    <row r="27" spans="1:10" s="146" customFormat="1" ht="15" customHeight="1" x14ac:dyDescent="0.35">
      <c r="A27" s="148"/>
      <c r="B27" s="149" t="s">
        <v>53</v>
      </c>
      <c r="C27" s="292">
        <v>0</v>
      </c>
      <c r="D27" s="292">
        <v>0</v>
      </c>
      <c r="E27" s="292">
        <v>0</v>
      </c>
      <c r="F27" s="135"/>
      <c r="G27" s="148"/>
    </row>
    <row r="28" spans="1:10" s="146" customFormat="1" ht="15" customHeight="1" x14ac:dyDescent="0.35">
      <c r="A28" s="148"/>
      <c r="B28" s="150" t="s">
        <v>54</v>
      </c>
      <c r="C28" s="300">
        <f>SUM(C25:C27)</f>
        <v>0</v>
      </c>
      <c r="D28" s="300">
        <f t="shared" ref="D28:E28" si="1">SUM(D25:D27)</f>
        <v>0</v>
      </c>
      <c r="E28" s="300">
        <f t="shared" si="1"/>
        <v>0</v>
      </c>
      <c r="F28" s="135"/>
      <c r="G28" s="148"/>
    </row>
    <row r="29" spans="1:10" s="146" customFormat="1" ht="15" customHeight="1" x14ac:dyDescent="0.35">
      <c r="A29" s="148"/>
      <c r="B29" s="149" t="s">
        <v>55</v>
      </c>
      <c r="C29" s="292">
        <v>0</v>
      </c>
      <c r="D29" s="292">
        <v>0</v>
      </c>
      <c r="E29" s="292">
        <v>0</v>
      </c>
      <c r="F29" s="135"/>
      <c r="G29" s="148"/>
    </row>
    <row r="30" spans="1:10" s="146" customFormat="1" ht="15" customHeight="1" x14ac:dyDescent="0.35">
      <c r="A30" s="148"/>
      <c r="B30" s="149" t="s">
        <v>56</v>
      </c>
      <c r="C30" s="292">
        <v>0</v>
      </c>
      <c r="D30" s="292">
        <v>0</v>
      </c>
      <c r="E30" s="292">
        <v>0</v>
      </c>
      <c r="F30" s="135"/>
      <c r="G30" s="148"/>
    </row>
    <row r="31" spans="1:10" s="146" customFormat="1" ht="15" customHeight="1" x14ac:dyDescent="0.35">
      <c r="A31" s="148"/>
      <c r="B31" s="149" t="s">
        <v>57</v>
      </c>
      <c r="C31" s="292">
        <v>0</v>
      </c>
      <c r="D31" s="292">
        <v>0</v>
      </c>
      <c r="E31" s="292">
        <v>0</v>
      </c>
      <c r="F31" s="135"/>
      <c r="G31" s="148"/>
    </row>
    <row r="32" spans="1:10" s="146" customFormat="1" ht="15" customHeight="1" x14ac:dyDescent="0.35">
      <c r="A32" s="148"/>
      <c r="B32" s="150" t="s">
        <v>58</v>
      </c>
      <c r="C32" s="300">
        <f>SUM(C29:C31)</f>
        <v>0</v>
      </c>
      <c r="D32" s="300">
        <f t="shared" ref="D32" si="2">SUM(D29:D31)</f>
        <v>0</v>
      </c>
      <c r="E32" s="300">
        <f t="shared" ref="E32" si="3">SUM(E29:E31)</f>
        <v>0</v>
      </c>
      <c r="F32" s="135"/>
      <c r="G32" s="148"/>
    </row>
    <row r="33" spans="1:9" s="146" customFormat="1" ht="15" customHeight="1" x14ac:dyDescent="0.35">
      <c r="A33" s="148"/>
      <c r="B33" s="149" t="s">
        <v>59</v>
      </c>
      <c r="C33" s="292"/>
      <c r="D33" s="292"/>
      <c r="E33" s="292"/>
      <c r="F33" s="135"/>
      <c r="G33" s="148"/>
    </row>
    <row r="34" spans="1:9" s="146" customFormat="1" ht="15" customHeight="1" x14ac:dyDescent="0.35">
      <c r="A34" s="148"/>
      <c r="B34" s="149" t="s">
        <v>60</v>
      </c>
      <c r="C34" s="292"/>
      <c r="D34" s="292"/>
      <c r="E34" s="292"/>
      <c r="F34" s="135"/>
      <c r="G34" s="148"/>
    </row>
    <row r="35" spans="1:9" s="146" customFormat="1" ht="15" customHeight="1" x14ac:dyDescent="0.35">
      <c r="A35" s="148"/>
      <c r="B35" s="149" t="s">
        <v>61</v>
      </c>
      <c r="C35" s="292"/>
      <c r="D35" s="292"/>
      <c r="E35" s="292"/>
      <c r="F35" s="135"/>
      <c r="G35" s="148"/>
    </row>
    <row r="36" spans="1:9" s="146" customFormat="1" ht="15" customHeight="1" x14ac:dyDescent="0.35">
      <c r="A36" s="148"/>
      <c r="B36" s="150" t="s">
        <v>62</v>
      </c>
      <c r="C36" s="300">
        <f>SUM(C33:C35)</f>
        <v>0</v>
      </c>
      <c r="D36" s="300">
        <f t="shared" ref="D36" si="4">SUM(D33:D35)</f>
        <v>0</v>
      </c>
      <c r="E36" s="300">
        <f t="shared" ref="E36" si="5">SUM(E33:E35)</f>
        <v>0</v>
      </c>
      <c r="F36" s="135"/>
      <c r="G36" s="148"/>
    </row>
    <row r="37" spans="1:9" s="146" customFormat="1" ht="15" customHeight="1" x14ac:dyDescent="0.35">
      <c r="A37" s="148"/>
      <c r="B37" s="313" t="s">
        <v>63</v>
      </c>
      <c r="C37" s="314">
        <f>SUM(C24,C28,C32,C36)</f>
        <v>0</v>
      </c>
      <c r="D37" s="314">
        <f t="shared" ref="D37:E37" si="6">SUM(D24,D28,D32,D36)</f>
        <v>0</v>
      </c>
      <c r="E37" s="314">
        <f t="shared" si="6"/>
        <v>0</v>
      </c>
      <c r="F37" s="135"/>
      <c r="G37" s="148"/>
    </row>
    <row r="38" spans="1:9" s="134" customFormat="1" ht="15" customHeight="1" x14ac:dyDescent="0.35">
      <c r="B38" s="137"/>
      <c r="E38" s="139"/>
      <c r="F38" s="138"/>
      <c r="G38" s="137"/>
      <c r="H38" s="158"/>
      <c r="I38" s="158"/>
    </row>
    <row r="39" spans="1:9" s="146" customFormat="1" ht="33" customHeight="1" x14ac:dyDescent="0.35">
      <c r="A39" s="148"/>
      <c r="B39" s="329" t="s">
        <v>64</v>
      </c>
      <c r="C39" s="329"/>
      <c r="D39" s="329"/>
      <c r="E39" s="329"/>
      <c r="F39" s="158"/>
      <c r="G39" s="158"/>
      <c r="H39" s="158"/>
      <c r="I39" s="158"/>
    </row>
    <row r="40" spans="1:9" s="146" customFormat="1" ht="33" customHeight="1" x14ac:dyDescent="0.35">
      <c r="B40" s="329"/>
      <c r="C40" s="329"/>
      <c r="D40" s="329"/>
      <c r="E40" s="329"/>
      <c r="F40" s="158"/>
      <c r="G40" s="158"/>
      <c r="H40" s="158"/>
      <c r="I40" s="158"/>
    </row>
    <row r="41" spans="1:9" s="146" customFormat="1" ht="33" customHeight="1" x14ac:dyDescent="0.35">
      <c r="B41" s="329"/>
      <c r="C41" s="329"/>
      <c r="D41" s="329"/>
      <c r="E41" s="329"/>
      <c r="F41" s="158"/>
      <c r="G41" s="158"/>
      <c r="H41" s="158"/>
      <c r="I41" s="158"/>
    </row>
    <row r="42" spans="1:9" s="146" customFormat="1" ht="33" customHeight="1" x14ac:dyDescent="0.35">
      <c r="B42" s="329"/>
      <c r="C42" s="329"/>
      <c r="D42" s="329"/>
      <c r="E42" s="329"/>
      <c r="F42" s="158"/>
      <c r="G42" s="158"/>
      <c r="H42" s="158"/>
      <c r="I42" s="158"/>
    </row>
    <row r="43" spans="1:9" s="146" customFormat="1" ht="15" customHeight="1" x14ac:dyDescent="0.35">
      <c r="B43" s="315"/>
      <c r="D43" s="315"/>
      <c r="E43" s="315"/>
      <c r="F43" s="315"/>
      <c r="G43" s="315"/>
      <c r="H43" s="315"/>
    </row>
    <row r="44" spans="1:9" s="146" customFormat="1" ht="45" customHeight="1" x14ac:dyDescent="0.35">
      <c r="B44" s="165" t="s">
        <v>65</v>
      </c>
      <c r="C44" s="327" t="s">
        <v>66</v>
      </c>
      <c r="D44" s="328"/>
      <c r="E44" s="316" t="s">
        <v>67</v>
      </c>
      <c r="F44" s="293">
        <v>44677</v>
      </c>
      <c r="G44" s="164"/>
      <c r="H44" s="164"/>
      <c r="I44" s="164"/>
    </row>
    <row r="45" spans="1:9" s="146" customFormat="1" ht="15" customHeight="1" x14ac:dyDescent="0.35">
      <c r="B45" s="166"/>
      <c r="C45" s="164"/>
      <c r="D45" s="164"/>
      <c r="E45" s="316"/>
      <c r="F45" s="164"/>
      <c r="G45" s="164"/>
      <c r="H45" s="164"/>
      <c r="I45" s="164"/>
    </row>
    <row r="46" spans="1:9" s="146" customFormat="1" ht="15" customHeight="1" x14ac:dyDescent="0.35">
      <c r="A46" s="142"/>
      <c r="B46" s="151"/>
      <c r="C46" s="152"/>
      <c r="D46" s="151"/>
      <c r="E46" s="152"/>
      <c r="F46" s="151"/>
      <c r="G46" s="135"/>
      <c r="H46" s="135"/>
      <c r="I46" s="142"/>
    </row>
    <row r="47" spans="1:9" s="209" customFormat="1" ht="15" customHeight="1" x14ac:dyDescent="0.35">
      <c r="A47" s="206" t="s">
        <v>68</v>
      </c>
      <c r="B47" s="210"/>
      <c r="C47" s="211"/>
      <c r="D47" s="210"/>
      <c r="E47" s="211"/>
      <c r="F47" s="210"/>
      <c r="G47" s="212"/>
      <c r="H47" s="212"/>
      <c r="I47" s="317"/>
    </row>
    <row r="48" spans="1:9" s="213" customFormat="1" ht="15" customHeight="1" x14ac:dyDescent="0.25">
      <c r="A48" s="318"/>
      <c r="B48" s="325" t="s">
        <v>69</v>
      </c>
      <c r="C48" s="326"/>
      <c r="D48" s="326"/>
      <c r="E48" s="326"/>
      <c r="F48" s="326"/>
      <c r="G48" s="318"/>
      <c r="H48" s="318"/>
      <c r="I48" s="319"/>
    </row>
    <row r="49" spans="1:9" s="213" customFormat="1" ht="27" customHeight="1" x14ac:dyDescent="0.25">
      <c r="A49" s="318"/>
      <c r="B49" s="325" t="s">
        <v>70</v>
      </c>
      <c r="C49" s="326"/>
      <c r="D49" s="326"/>
      <c r="E49" s="326"/>
      <c r="F49" s="326"/>
      <c r="G49" s="318"/>
      <c r="H49" s="318"/>
      <c r="I49" s="318"/>
    </row>
    <row r="50" spans="1:9" s="213" customFormat="1" ht="17.5" customHeight="1" x14ac:dyDescent="0.25">
      <c r="A50" s="318"/>
      <c r="B50" s="325" t="s">
        <v>71</v>
      </c>
      <c r="C50" s="326"/>
      <c r="D50" s="326"/>
      <c r="E50" s="326"/>
      <c r="F50" s="326"/>
      <c r="G50" s="319"/>
      <c r="H50" s="319"/>
      <c r="I50" s="318"/>
    </row>
    <row r="51" spans="1:9" s="213" customFormat="1" ht="27" customHeight="1" x14ac:dyDescent="0.25">
      <c r="A51" s="318"/>
      <c r="B51" s="325" t="s">
        <v>72</v>
      </c>
      <c r="C51" s="326"/>
      <c r="D51" s="326"/>
      <c r="E51" s="326"/>
      <c r="F51" s="326"/>
      <c r="G51" s="319"/>
      <c r="H51" s="319"/>
      <c r="I51" s="318"/>
    </row>
    <row r="52" spans="1:9" s="146" customFormat="1" x14ac:dyDescent="0.35">
      <c r="A52" s="142"/>
      <c r="C52" s="153"/>
      <c r="E52" s="153"/>
      <c r="I52" s="142"/>
    </row>
    <row r="53" spans="1:9" s="146" customFormat="1" x14ac:dyDescent="0.35">
      <c r="A53" s="142"/>
      <c r="C53" s="153"/>
      <c r="E53" s="153"/>
      <c r="I53" s="142"/>
    </row>
    <row r="54" spans="1:9" s="146" customFormat="1" x14ac:dyDescent="0.35">
      <c r="A54" s="142"/>
      <c r="C54" s="153"/>
      <c r="E54" s="153"/>
      <c r="I54" s="142"/>
    </row>
    <row r="55" spans="1:9" s="146" customFormat="1" ht="16.5" customHeight="1" x14ac:dyDescent="0.35">
      <c r="A55" s="142"/>
      <c r="C55" s="153"/>
      <c r="E55" s="153"/>
      <c r="G55" s="142"/>
      <c r="H55" s="142"/>
      <c r="I55" s="142"/>
    </row>
    <row r="56" spans="1:9" s="146" customFormat="1" ht="15.75" customHeight="1" x14ac:dyDescent="0.35">
      <c r="A56" s="142"/>
      <c r="B56" s="148"/>
      <c r="C56" s="153"/>
      <c r="E56" s="153"/>
      <c r="G56" s="142"/>
      <c r="H56" s="142"/>
      <c r="I56" s="142"/>
    </row>
    <row r="57" spans="1:9" s="146" customFormat="1" ht="16.5" customHeight="1" x14ac:dyDescent="0.35">
      <c r="A57" s="142"/>
      <c r="B57" s="148"/>
      <c r="C57" s="153"/>
      <c r="E57" s="153"/>
      <c r="G57" s="142"/>
      <c r="H57" s="142"/>
      <c r="I57" s="142"/>
    </row>
    <row r="58" spans="1:9" s="146" customFormat="1" ht="16.5" customHeight="1" x14ac:dyDescent="0.35">
      <c r="A58" s="142"/>
      <c r="C58" s="153"/>
      <c r="E58" s="153"/>
      <c r="I58" s="142"/>
    </row>
    <row r="59" spans="1:9" s="146" customFormat="1" ht="15.75" customHeight="1" x14ac:dyDescent="0.35">
      <c r="A59" s="142"/>
      <c r="C59" s="153"/>
      <c r="E59" s="153"/>
      <c r="G59" s="142"/>
      <c r="H59" s="142"/>
      <c r="I59" s="142"/>
    </row>
    <row r="60" spans="1:9" s="146" customFormat="1" ht="15.75" customHeight="1" x14ac:dyDescent="0.35">
      <c r="A60" s="142"/>
      <c r="C60" s="153"/>
      <c r="E60" s="153"/>
      <c r="G60" s="142"/>
      <c r="H60" s="142"/>
      <c r="I60" s="142"/>
    </row>
    <row r="61" spans="1:9" s="146" customFormat="1" ht="15.75" customHeight="1" x14ac:dyDescent="0.35">
      <c r="A61" s="142"/>
      <c r="B61" s="142"/>
      <c r="C61" s="154"/>
      <c r="D61" s="142"/>
      <c r="E61" s="154"/>
      <c r="F61" s="142"/>
      <c r="G61" s="142"/>
      <c r="H61" s="142"/>
      <c r="I61" s="142"/>
    </row>
    <row r="62" spans="1:9" s="146" customFormat="1" ht="15.75" customHeight="1" x14ac:dyDescent="0.35">
      <c r="A62" s="142"/>
      <c r="B62" s="142"/>
      <c r="C62" s="154"/>
      <c r="D62" s="142"/>
      <c r="E62" s="154"/>
      <c r="F62" s="142"/>
      <c r="G62" s="142"/>
      <c r="H62" s="142"/>
      <c r="I62" s="142"/>
    </row>
    <row r="63" spans="1:9" s="146" customFormat="1" ht="15.75" customHeight="1" x14ac:dyDescent="0.35">
      <c r="A63" s="142"/>
      <c r="B63" s="142"/>
      <c r="C63" s="154"/>
      <c r="D63" s="142"/>
      <c r="E63" s="154"/>
      <c r="F63" s="142"/>
      <c r="G63" s="142"/>
      <c r="H63" s="142"/>
      <c r="I63" s="142"/>
    </row>
    <row r="64" spans="1:9" s="146" customFormat="1" ht="15.75" customHeight="1" x14ac:dyDescent="0.35">
      <c r="A64" s="142"/>
      <c r="B64" s="142"/>
      <c r="C64" s="154"/>
      <c r="D64" s="142"/>
      <c r="E64" s="154"/>
      <c r="F64" s="142"/>
      <c r="G64" s="142"/>
      <c r="H64" s="142"/>
      <c r="I64" s="142"/>
    </row>
    <row r="65" spans="1:9" s="146" customFormat="1" ht="15.75" customHeight="1" x14ac:dyDescent="0.35">
      <c r="A65" s="142"/>
      <c r="B65" s="142"/>
      <c r="C65" s="154"/>
      <c r="D65" s="142"/>
      <c r="E65" s="154"/>
      <c r="F65" s="142"/>
      <c r="G65" s="142"/>
      <c r="H65" s="142"/>
      <c r="I65" s="142"/>
    </row>
    <row r="66" spans="1:9" s="146" customFormat="1" ht="15.75" customHeight="1" x14ac:dyDescent="0.35">
      <c r="A66" s="142"/>
      <c r="B66" s="142"/>
      <c r="C66" s="154"/>
      <c r="D66" s="142"/>
      <c r="E66" s="154"/>
      <c r="F66" s="142"/>
      <c r="G66" s="142"/>
      <c r="H66" s="142"/>
      <c r="I66" s="142"/>
    </row>
    <row r="67" spans="1:9" s="146" customFormat="1" ht="15.75" customHeight="1" x14ac:dyDescent="0.35">
      <c r="A67" s="142"/>
      <c r="B67" s="142"/>
      <c r="C67" s="154"/>
      <c r="D67" s="142"/>
      <c r="E67" s="154"/>
      <c r="F67" s="142"/>
      <c r="G67" s="142"/>
      <c r="H67" s="142"/>
      <c r="I67" s="142"/>
    </row>
    <row r="68" spans="1:9" s="146" customFormat="1" ht="15.75" customHeight="1" x14ac:dyDescent="0.35">
      <c r="A68" s="142"/>
      <c r="B68" s="142"/>
      <c r="C68" s="154"/>
      <c r="D68" s="142"/>
      <c r="E68" s="154"/>
      <c r="F68" s="142"/>
      <c r="G68" s="142"/>
      <c r="H68" s="142"/>
      <c r="I68" s="142"/>
    </row>
    <row r="69" spans="1:9" s="146" customFormat="1" ht="15.75" customHeight="1" x14ac:dyDescent="0.35">
      <c r="A69" s="142"/>
      <c r="C69" s="153"/>
      <c r="D69" s="142"/>
      <c r="E69" s="153"/>
      <c r="F69" s="142"/>
      <c r="G69" s="142"/>
      <c r="H69" s="142"/>
      <c r="I69" s="142"/>
    </row>
    <row r="70" spans="1:9" s="146" customFormat="1" ht="15.75" customHeight="1" x14ac:dyDescent="0.35">
      <c r="A70" s="142"/>
      <c r="B70" s="142"/>
      <c r="C70" s="154"/>
      <c r="D70" s="142"/>
      <c r="E70" s="154"/>
      <c r="F70" s="142"/>
      <c r="G70" s="142"/>
      <c r="H70" s="142"/>
      <c r="I70" s="142"/>
    </row>
    <row r="71" spans="1:9" s="146" customFormat="1" ht="15.75" customHeight="1" x14ac:dyDescent="0.35">
      <c r="A71" s="142"/>
      <c r="B71" s="142"/>
      <c r="C71" s="154"/>
      <c r="D71" s="142"/>
      <c r="E71" s="154"/>
      <c r="F71" s="142"/>
      <c r="G71" s="142"/>
      <c r="H71" s="142"/>
      <c r="I71" s="142"/>
    </row>
    <row r="72" spans="1:9" s="146" customFormat="1" ht="15.75" customHeight="1" x14ac:dyDescent="0.35">
      <c r="A72" s="142"/>
      <c r="B72" s="142"/>
      <c r="C72" s="154"/>
      <c r="D72" s="142"/>
      <c r="E72" s="154"/>
      <c r="F72" s="142"/>
      <c r="G72" s="142"/>
      <c r="H72" s="142"/>
      <c r="I72" s="142"/>
    </row>
    <row r="73" spans="1:9" s="146" customFormat="1" ht="15.75" customHeight="1" x14ac:dyDescent="0.35">
      <c r="A73" s="142"/>
      <c r="B73" s="142"/>
      <c r="C73" s="154"/>
      <c r="D73" s="142"/>
      <c r="E73" s="154"/>
      <c r="F73" s="142"/>
      <c r="G73" s="142"/>
      <c r="H73" s="142"/>
      <c r="I73" s="142"/>
    </row>
    <row r="74" spans="1:9" s="146" customFormat="1" ht="15.75" customHeight="1" x14ac:dyDescent="0.35">
      <c r="A74" s="142"/>
      <c r="B74" s="142"/>
      <c r="C74" s="154"/>
      <c r="D74" s="142"/>
      <c r="E74" s="154"/>
      <c r="F74" s="142"/>
      <c r="G74" s="142"/>
      <c r="H74" s="142"/>
      <c r="I74" s="142"/>
    </row>
    <row r="75" spans="1:9" s="146" customFormat="1" ht="15.75" customHeight="1" x14ac:dyDescent="0.35">
      <c r="A75" s="142"/>
      <c r="B75" s="142"/>
      <c r="C75" s="154"/>
      <c r="D75" s="142"/>
      <c r="E75" s="154"/>
      <c r="F75" s="142"/>
      <c r="G75" s="142"/>
      <c r="H75" s="142"/>
      <c r="I75" s="142"/>
    </row>
    <row r="76" spans="1:9" s="146" customFormat="1" ht="15.75" customHeight="1" x14ac:dyDescent="0.35">
      <c r="A76" s="142"/>
      <c r="B76" s="142"/>
      <c r="C76" s="154"/>
      <c r="D76" s="142"/>
      <c r="E76" s="154"/>
      <c r="F76" s="142"/>
      <c r="G76" s="142"/>
      <c r="H76" s="142"/>
      <c r="I76" s="142"/>
    </row>
    <row r="77" spans="1:9" s="146" customFormat="1" ht="15.75" customHeight="1" x14ac:dyDescent="0.35">
      <c r="A77" s="142"/>
      <c r="B77" s="142"/>
      <c r="C77" s="154"/>
      <c r="D77" s="142"/>
      <c r="E77" s="154"/>
      <c r="F77" s="142"/>
      <c r="G77" s="142"/>
      <c r="H77" s="142"/>
      <c r="I77" s="142"/>
    </row>
    <row r="78" spans="1:9" s="146" customFormat="1" ht="15.75" customHeight="1" x14ac:dyDescent="0.35">
      <c r="A78" s="142"/>
      <c r="B78" s="142"/>
      <c r="C78" s="154"/>
      <c r="D78" s="142"/>
      <c r="E78" s="154"/>
      <c r="F78" s="142"/>
      <c r="G78" s="142"/>
      <c r="H78" s="142"/>
      <c r="I78" s="142"/>
    </row>
    <row r="79" spans="1:9" s="146" customFormat="1" ht="15.75" customHeight="1" x14ac:dyDescent="0.35">
      <c r="A79" s="142"/>
      <c r="B79" s="142"/>
      <c r="C79" s="154"/>
      <c r="D79" s="142"/>
      <c r="E79" s="154"/>
      <c r="F79" s="142"/>
      <c r="G79" s="142"/>
      <c r="H79" s="142"/>
      <c r="I79" s="142"/>
    </row>
    <row r="80" spans="1:9" s="146" customFormat="1" ht="15.75" customHeight="1" x14ac:dyDescent="0.35">
      <c r="A80" s="142"/>
      <c r="B80" s="142"/>
      <c r="C80" s="154"/>
      <c r="D80" s="142"/>
      <c r="E80" s="154"/>
      <c r="F80" s="142"/>
      <c r="G80" s="142"/>
      <c r="H80" s="142"/>
      <c r="I80" s="142"/>
    </row>
    <row r="81" spans="1:9" s="146" customFormat="1" ht="15.75" customHeight="1" x14ac:dyDescent="0.35">
      <c r="B81" s="142"/>
      <c r="C81" s="154"/>
      <c r="D81" s="142"/>
      <c r="E81" s="154"/>
      <c r="F81" s="142"/>
      <c r="G81" s="142"/>
      <c r="H81" s="142"/>
      <c r="I81" s="142"/>
    </row>
    <row r="82" spans="1:9" s="146" customFormat="1" ht="15.75" customHeight="1" x14ac:dyDescent="0.35">
      <c r="B82" s="142"/>
      <c r="C82" s="154"/>
      <c r="D82" s="142"/>
      <c r="E82" s="154"/>
      <c r="F82" s="142"/>
      <c r="G82" s="142"/>
      <c r="H82" s="142"/>
      <c r="I82" s="142"/>
    </row>
    <row r="83" spans="1:9" s="146" customFormat="1" ht="15.75" customHeight="1" x14ac:dyDescent="0.35">
      <c r="A83" s="142"/>
      <c r="B83" s="142"/>
      <c r="C83" s="154"/>
      <c r="D83" s="142"/>
      <c r="E83" s="154"/>
      <c r="F83" s="142"/>
      <c r="G83" s="142"/>
      <c r="H83" s="142"/>
      <c r="I83" s="142"/>
    </row>
    <row r="84" spans="1:9" s="146" customFormat="1" ht="15.75" customHeight="1" x14ac:dyDescent="0.35">
      <c r="A84" s="142"/>
      <c r="B84" s="142"/>
      <c r="C84" s="154"/>
      <c r="D84" s="142"/>
      <c r="E84" s="154"/>
      <c r="F84" s="142"/>
      <c r="G84" s="142"/>
      <c r="H84" s="142"/>
      <c r="I84" s="142"/>
    </row>
    <row r="85" spans="1:9" s="146" customFormat="1" ht="15.75" customHeight="1" x14ac:dyDescent="0.35">
      <c r="A85" s="142"/>
      <c r="B85" s="142"/>
      <c r="C85" s="154"/>
      <c r="D85" s="142"/>
      <c r="E85" s="154"/>
      <c r="F85" s="142"/>
      <c r="G85" s="142"/>
      <c r="H85" s="142"/>
      <c r="I85" s="142"/>
    </row>
    <row r="86" spans="1:9" s="146" customFormat="1" ht="15.75" customHeight="1" x14ac:dyDescent="0.35">
      <c r="A86" s="142"/>
      <c r="B86" s="142"/>
      <c r="C86" s="154"/>
      <c r="D86" s="142"/>
      <c r="E86" s="154"/>
      <c r="F86" s="142"/>
      <c r="G86" s="142"/>
      <c r="H86" s="142"/>
      <c r="I86" s="142"/>
    </row>
    <row r="87" spans="1:9" s="146" customFormat="1" ht="15.75" customHeight="1" x14ac:dyDescent="0.35">
      <c r="B87" s="142"/>
      <c r="C87" s="154"/>
      <c r="D87" s="142"/>
      <c r="E87" s="154"/>
      <c r="F87" s="142"/>
      <c r="G87" s="142"/>
      <c r="H87" s="142"/>
    </row>
    <row r="88" spans="1:9" s="146" customFormat="1" ht="15.75" customHeight="1" x14ac:dyDescent="0.35">
      <c r="B88" s="142"/>
      <c r="C88" s="154"/>
      <c r="D88" s="142"/>
      <c r="E88" s="154"/>
      <c r="F88" s="142"/>
      <c r="G88" s="142"/>
      <c r="H88" s="142"/>
    </row>
    <row r="89" spans="1:9" s="146" customFormat="1" ht="15.75" customHeight="1" x14ac:dyDescent="0.35">
      <c r="B89" s="142"/>
      <c r="C89" s="154"/>
      <c r="D89" s="142"/>
      <c r="E89" s="154"/>
      <c r="F89" s="142"/>
      <c r="G89" s="142"/>
      <c r="H89" s="142"/>
    </row>
    <row r="90" spans="1:9" s="146" customFormat="1" ht="15.75" customHeight="1" x14ac:dyDescent="0.35">
      <c r="B90" s="142"/>
      <c r="C90" s="154"/>
      <c r="D90" s="142"/>
      <c r="E90" s="154"/>
      <c r="F90" s="142"/>
      <c r="G90" s="142"/>
      <c r="H90" s="142"/>
    </row>
    <row r="91" spans="1:9" s="146" customFormat="1" x14ac:dyDescent="0.35">
      <c r="B91" s="142"/>
      <c r="C91" s="154"/>
      <c r="D91" s="142"/>
      <c r="E91" s="154"/>
      <c r="F91" s="142"/>
      <c r="G91" s="142"/>
      <c r="H91" s="142"/>
    </row>
    <row r="92" spans="1:9" s="146" customFormat="1" ht="15.75" customHeight="1" x14ac:dyDescent="0.35">
      <c r="C92" s="153"/>
      <c r="D92" s="142"/>
      <c r="E92" s="153"/>
      <c r="F92" s="142"/>
      <c r="G92" s="142"/>
      <c r="H92" s="142"/>
    </row>
    <row r="93" spans="1:9" s="146" customFormat="1" x14ac:dyDescent="0.35">
      <c r="B93" s="142"/>
      <c r="C93" s="154"/>
      <c r="D93" s="142"/>
      <c r="E93" s="154"/>
      <c r="F93" s="142"/>
      <c r="G93" s="142"/>
      <c r="H93" s="142"/>
    </row>
    <row r="94" spans="1:9" s="146" customFormat="1" x14ac:dyDescent="0.35">
      <c r="C94" s="153"/>
      <c r="D94" s="142"/>
      <c r="E94" s="153"/>
      <c r="F94" s="142"/>
      <c r="G94" s="142"/>
      <c r="H94" s="142"/>
    </row>
    <row r="95" spans="1:9" s="146" customFormat="1" x14ac:dyDescent="0.35">
      <c r="C95" s="153"/>
      <c r="D95" s="142"/>
      <c r="E95" s="153"/>
      <c r="F95" s="142"/>
      <c r="G95" s="142"/>
      <c r="H95" s="142"/>
    </row>
    <row r="96" spans="1:9" s="146" customFormat="1" x14ac:dyDescent="0.35">
      <c r="B96" s="142"/>
      <c r="C96" s="154"/>
      <c r="D96" s="142"/>
      <c r="E96" s="154"/>
      <c r="F96" s="142"/>
      <c r="G96" s="142"/>
      <c r="H96" s="142"/>
    </row>
    <row r="97" spans="2:8" s="146" customFormat="1" x14ac:dyDescent="0.35">
      <c r="B97" s="142"/>
      <c r="C97" s="154"/>
      <c r="D97" s="142"/>
      <c r="E97" s="154"/>
      <c r="F97" s="142"/>
      <c r="G97" s="142"/>
      <c r="H97" s="142"/>
    </row>
    <row r="98" spans="2:8" s="146" customFormat="1" x14ac:dyDescent="0.35">
      <c r="B98" s="142"/>
      <c r="C98" s="154"/>
      <c r="D98" s="142"/>
      <c r="E98" s="154"/>
      <c r="F98" s="142"/>
      <c r="G98" s="142"/>
      <c r="H98" s="142"/>
    </row>
    <row r="99" spans="2:8" s="146" customFormat="1" ht="15.75" customHeight="1" x14ac:dyDescent="0.35">
      <c r="B99" s="142"/>
      <c r="C99" s="154"/>
      <c r="D99" s="142"/>
      <c r="E99" s="154"/>
      <c r="F99" s="142"/>
      <c r="G99" s="142"/>
      <c r="H99" s="142"/>
    </row>
    <row r="100" spans="2:8" s="146" customFormat="1" ht="15.75" customHeight="1" x14ac:dyDescent="0.35">
      <c r="C100" s="153"/>
      <c r="E100" s="153"/>
    </row>
    <row r="101" spans="2:8" s="146" customFormat="1" x14ac:dyDescent="0.35">
      <c r="C101" s="153"/>
      <c r="E101" s="153"/>
    </row>
    <row r="102" spans="2:8" s="146" customFormat="1" x14ac:dyDescent="0.35">
      <c r="C102" s="153"/>
      <c r="E102" s="153"/>
    </row>
    <row r="103" spans="2:8" s="146" customFormat="1" x14ac:dyDescent="0.35">
      <c r="C103" s="153"/>
      <c r="E103" s="153"/>
    </row>
    <row r="104" spans="2:8" s="146" customFormat="1" x14ac:dyDescent="0.35">
      <c r="C104" s="153"/>
      <c r="E104" s="153"/>
    </row>
    <row r="105" spans="2:8" s="146" customFormat="1" x14ac:dyDescent="0.35">
      <c r="C105" s="153"/>
      <c r="E105" s="153"/>
    </row>
    <row r="106" spans="2:8" s="146" customFormat="1" x14ac:dyDescent="0.35">
      <c r="C106" s="153"/>
      <c r="E106" s="153"/>
    </row>
    <row r="107" spans="2:8" s="146" customFormat="1" x14ac:dyDescent="0.35">
      <c r="C107" s="153"/>
      <c r="E107" s="153"/>
    </row>
    <row r="108" spans="2:8" s="146" customFormat="1" x14ac:dyDescent="0.35">
      <c r="C108" s="153"/>
      <c r="E108" s="153"/>
    </row>
    <row r="109" spans="2:8" s="146" customFormat="1" x14ac:dyDescent="0.35">
      <c r="C109" s="153"/>
      <c r="E109" s="153"/>
    </row>
    <row r="110" spans="2:8" s="146" customFormat="1" x14ac:dyDescent="0.35">
      <c r="C110" s="153"/>
      <c r="E110" s="153"/>
    </row>
    <row r="111" spans="2:8" s="146" customFormat="1" x14ac:dyDescent="0.35">
      <c r="C111" s="153"/>
      <c r="E111" s="153"/>
    </row>
    <row r="112" spans="2:8" s="146" customFormat="1" x14ac:dyDescent="0.35">
      <c r="C112" s="153"/>
      <c r="E112" s="153"/>
    </row>
    <row r="113" spans="3:5" s="146" customFormat="1" x14ac:dyDescent="0.35">
      <c r="C113" s="153"/>
      <c r="E113" s="153"/>
    </row>
    <row r="114" spans="3:5" s="146" customFormat="1" x14ac:dyDescent="0.35">
      <c r="C114" s="153"/>
      <c r="E114" s="153"/>
    </row>
    <row r="115" spans="3:5" s="146" customFormat="1" x14ac:dyDescent="0.35">
      <c r="C115" s="153"/>
      <c r="E115" s="153"/>
    </row>
    <row r="116" spans="3:5" s="146" customFormat="1" x14ac:dyDescent="0.35">
      <c r="C116" s="153"/>
      <c r="E116" s="153"/>
    </row>
    <row r="117" spans="3:5" s="146" customFormat="1" x14ac:dyDescent="0.35">
      <c r="C117" s="153"/>
      <c r="E117" s="153"/>
    </row>
    <row r="118" spans="3:5" s="146" customFormat="1" x14ac:dyDescent="0.35">
      <c r="C118" s="153"/>
      <c r="E118" s="153"/>
    </row>
    <row r="119" spans="3:5" s="146" customFormat="1" x14ac:dyDescent="0.35">
      <c r="C119" s="153"/>
      <c r="E119" s="153"/>
    </row>
    <row r="120" spans="3:5" s="146" customFormat="1" x14ac:dyDescent="0.35">
      <c r="C120" s="153"/>
      <c r="E120" s="153"/>
    </row>
    <row r="121" spans="3:5" s="146" customFormat="1" x14ac:dyDescent="0.35">
      <c r="C121" s="153"/>
      <c r="E121" s="153"/>
    </row>
    <row r="122" spans="3:5" s="146" customFormat="1" x14ac:dyDescent="0.35">
      <c r="C122" s="153"/>
      <c r="E122" s="153"/>
    </row>
    <row r="123" spans="3:5" s="146" customFormat="1" x14ac:dyDescent="0.35">
      <c r="C123" s="153"/>
      <c r="E123" s="153"/>
    </row>
    <row r="124" spans="3:5" s="146" customFormat="1" x14ac:dyDescent="0.35">
      <c r="C124" s="153"/>
      <c r="E124" s="153"/>
    </row>
    <row r="125" spans="3:5" s="146" customFormat="1" x14ac:dyDescent="0.35">
      <c r="C125" s="153"/>
      <c r="E125" s="153"/>
    </row>
    <row r="126" spans="3:5" s="146" customFormat="1" x14ac:dyDescent="0.35">
      <c r="C126" s="153"/>
      <c r="E126" s="153"/>
    </row>
    <row r="127" spans="3:5" s="146" customFormat="1" x14ac:dyDescent="0.35">
      <c r="C127" s="153"/>
      <c r="E127" s="153"/>
    </row>
    <row r="128" spans="3:5" s="146" customFormat="1" x14ac:dyDescent="0.35">
      <c r="C128" s="153"/>
      <c r="E128" s="153"/>
    </row>
    <row r="129" spans="3:5" s="146" customFormat="1" x14ac:dyDescent="0.35">
      <c r="C129" s="153"/>
      <c r="E129" s="153"/>
    </row>
    <row r="130" spans="3:5" s="146" customFormat="1" x14ac:dyDescent="0.35">
      <c r="C130" s="153"/>
      <c r="E130" s="153"/>
    </row>
    <row r="131" spans="3:5" s="146" customFormat="1" x14ac:dyDescent="0.35">
      <c r="C131" s="153"/>
      <c r="E131" s="153"/>
    </row>
    <row r="132" spans="3:5" s="146" customFormat="1" x14ac:dyDescent="0.35">
      <c r="C132" s="153"/>
      <c r="E132" s="153"/>
    </row>
    <row r="133" spans="3:5" s="146" customFormat="1" x14ac:dyDescent="0.35">
      <c r="C133" s="153"/>
      <c r="E133" s="153"/>
    </row>
    <row r="134" spans="3:5" s="146" customFormat="1" x14ac:dyDescent="0.35">
      <c r="C134" s="153"/>
      <c r="E134" s="153"/>
    </row>
    <row r="135" spans="3:5" s="146" customFormat="1" x14ac:dyDescent="0.35">
      <c r="C135" s="153"/>
      <c r="E135" s="153"/>
    </row>
    <row r="136" spans="3:5" s="146" customFormat="1" x14ac:dyDescent="0.35">
      <c r="C136" s="153"/>
      <c r="E136" s="153"/>
    </row>
    <row r="137" spans="3:5" s="146" customFormat="1" x14ac:dyDescent="0.35">
      <c r="C137" s="153"/>
      <c r="E137" s="153"/>
    </row>
    <row r="138" spans="3:5" s="146" customFormat="1" x14ac:dyDescent="0.35">
      <c r="C138" s="153"/>
      <c r="E138" s="153"/>
    </row>
    <row r="139" spans="3:5" s="146" customFormat="1" x14ac:dyDescent="0.35">
      <c r="C139" s="153"/>
      <c r="E139" s="153"/>
    </row>
    <row r="140" spans="3:5" s="146" customFormat="1" x14ac:dyDescent="0.35">
      <c r="C140" s="153"/>
      <c r="E140" s="153"/>
    </row>
    <row r="141" spans="3:5" s="146" customFormat="1" x14ac:dyDescent="0.35">
      <c r="C141" s="153"/>
      <c r="E141" s="153"/>
    </row>
    <row r="142" spans="3:5" s="146" customFormat="1" x14ac:dyDescent="0.35">
      <c r="C142" s="153"/>
      <c r="E142" s="153"/>
    </row>
    <row r="143" spans="3:5" s="146" customFormat="1" x14ac:dyDescent="0.35">
      <c r="C143" s="153"/>
      <c r="E143" s="153"/>
    </row>
    <row r="144" spans="3:5" s="146" customFormat="1" x14ac:dyDescent="0.35">
      <c r="C144" s="153"/>
      <c r="E144" s="153"/>
    </row>
    <row r="145" spans="3:5" s="146" customFormat="1" x14ac:dyDescent="0.35">
      <c r="C145" s="153"/>
      <c r="E145" s="153"/>
    </row>
    <row r="146" spans="3:5" s="146" customFormat="1" x14ac:dyDescent="0.35">
      <c r="C146" s="153"/>
      <c r="E146" s="153"/>
    </row>
    <row r="147" spans="3:5" s="146" customFormat="1" x14ac:dyDescent="0.35">
      <c r="C147" s="153"/>
      <c r="E147" s="153"/>
    </row>
    <row r="148" spans="3:5" s="146" customFormat="1" x14ac:dyDescent="0.35">
      <c r="C148" s="153"/>
      <c r="E148" s="153"/>
    </row>
    <row r="149" spans="3:5" s="146" customFormat="1" x14ac:dyDescent="0.35">
      <c r="C149" s="153"/>
      <c r="E149" s="153"/>
    </row>
    <row r="150" spans="3:5" s="146" customFormat="1" x14ac:dyDescent="0.35">
      <c r="C150" s="153"/>
      <c r="E150" s="153"/>
    </row>
    <row r="151" spans="3:5" s="146" customFormat="1" x14ac:dyDescent="0.35">
      <c r="C151" s="153"/>
      <c r="E151" s="153"/>
    </row>
    <row r="152" spans="3:5" s="146" customFormat="1" x14ac:dyDescent="0.35">
      <c r="C152" s="153"/>
      <c r="E152" s="153"/>
    </row>
    <row r="153" spans="3:5" s="146" customFormat="1" x14ac:dyDescent="0.35">
      <c r="C153" s="153"/>
      <c r="E153" s="153"/>
    </row>
    <row r="154" spans="3:5" s="146" customFormat="1" x14ac:dyDescent="0.35">
      <c r="C154" s="153"/>
      <c r="E154" s="153"/>
    </row>
    <row r="155" spans="3:5" s="146" customFormat="1" x14ac:dyDescent="0.35">
      <c r="C155" s="153"/>
      <c r="E155" s="153"/>
    </row>
    <row r="156" spans="3:5" s="146" customFormat="1" x14ac:dyDescent="0.35">
      <c r="C156" s="153"/>
      <c r="E156" s="153"/>
    </row>
    <row r="157" spans="3:5" s="146" customFormat="1" x14ac:dyDescent="0.35">
      <c r="C157" s="153"/>
      <c r="E157" s="153"/>
    </row>
    <row r="158" spans="3:5" s="146" customFormat="1" x14ac:dyDescent="0.35">
      <c r="C158" s="153"/>
      <c r="E158" s="153"/>
    </row>
    <row r="159" spans="3:5" s="146" customFormat="1" x14ac:dyDescent="0.35">
      <c r="C159" s="153"/>
      <c r="E159" s="153"/>
    </row>
    <row r="160" spans="3:5" s="146" customFormat="1" x14ac:dyDescent="0.35">
      <c r="C160" s="153"/>
      <c r="E160" s="153"/>
    </row>
    <row r="161" spans="3:5" s="146" customFormat="1" x14ac:dyDescent="0.35">
      <c r="C161" s="153"/>
      <c r="E161" s="153"/>
    </row>
    <row r="162" spans="3:5" s="146" customFormat="1" x14ac:dyDescent="0.35">
      <c r="C162" s="153"/>
      <c r="E162" s="153"/>
    </row>
    <row r="163" spans="3:5" s="146" customFormat="1" x14ac:dyDescent="0.35">
      <c r="C163" s="153"/>
      <c r="E163" s="153"/>
    </row>
    <row r="164" spans="3:5" s="146" customFormat="1" x14ac:dyDescent="0.35">
      <c r="C164" s="153"/>
      <c r="E164" s="153"/>
    </row>
    <row r="165" spans="3:5" s="146" customFormat="1" x14ac:dyDescent="0.35">
      <c r="C165" s="153"/>
      <c r="E165" s="153"/>
    </row>
    <row r="166" spans="3:5" s="146" customFormat="1" x14ac:dyDescent="0.35">
      <c r="C166" s="153"/>
      <c r="E166" s="153"/>
    </row>
    <row r="167" spans="3:5" s="146" customFormat="1" x14ac:dyDescent="0.35">
      <c r="C167" s="153"/>
      <c r="E167" s="153"/>
    </row>
    <row r="168" spans="3:5" s="146" customFormat="1" x14ac:dyDescent="0.35">
      <c r="C168" s="153"/>
      <c r="E168" s="153"/>
    </row>
    <row r="169" spans="3:5" s="146" customFormat="1" x14ac:dyDescent="0.35">
      <c r="C169" s="153"/>
      <c r="E169" s="153"/>
    </row>
    <row r="170" spans="3:5" s="146" customFormat="1" x14ac:dyDescent="0.35">
      <c r="C170" s="153"/>
      <c r="E170" s="153"/>
    </row>
    <row r="171" spans="3:5" s="146" customFormat="1" x14ac:dyDescent="0.35">
      <c r="C171" s="153"/>
      <c r="E171" s="153"/>
    </row>
    <row r="172" spans="3:5" s="146" customFormat="1" x14ac:dyDescent="0.35">
      <c r="C172" s="153"/>
      <c r="E172" s="153"/>
    </row>
    <row r="173" spans="3:5" s="146" customFormat="1" x14ac:dyDescent="0.35">
      <c r="C173" s="153"/>
      <c r="E173" s="153"/>
    </row>
    <row r="174" spans="3:5" s="146" customFormat="1" x14ac:dyDescent="0.35">
      <c r="C174" s="153"/>
      <c r="E174" s="153"/>
    </row>
    <row r="175" spans="3:5" s="146" customFormat="1" x14ac:dyDescent="0.35">
      <c r="C175" s="153"/>
      <c r="E175" s="153"/>
    </row>
    <row r="176" spans="3:5" s="146" customFormat="1" x14ac:dyDescent="0.35">
      <c r="C176" s="153"/>
      <c r="E176" s="153"/>
    </row>
    <row r="177" spans="2:8" s="146" customFormat="1" x14ac:dyDescent="0.35">
      <c r="C177" s="153"/>
      <c r="E177" s="153"/>
    </row>
    <row r="178" spans="2:8" s="146" customFormat="1" x14ac:dyDescent="0.35">
      <c r="C178" s="153"/>
      <c r="E178" s="153"/>
    </row>
    <row r="179" spans="2:8" s="146" customFormat="1" x14ac:dyDescent="0.35">
      <c r="C179" s="153"/>
      <c r="E179" s="153"/>
    </row>
    <row r="180" spans="2:8" s="146" customFormat="1" x14ac:dyDescent="0.35">
      <c r="C180" s="153"/>
      <c r="E180" s="153"/>
    </row>
    <row r="181" spans="2:8" s="146" customFormat="1" x14ac:dyDescent="0.35">
      <c r="C181" s="153"/>
      <c r="E181" s="153"/>
    </row>
    <row r="182" spans="2:8" s="146" customFormat="1" x14ac:dyDescent="0.35">
      <c r="C182" s="153"/>
      <c r="E182" s="153"/>
    </row>
    <row r="183" spans="2:8" s="146" customFormat="1" x14ac:dyDescent="0.35">
      <c r="C183" s="153"/>
      <c r="E183" s="153"/>
    </row>
    <row r="184" spans="2:8" s="146" customFormat="1" x14ac:dyDescent="0.35">
      <c r="C184" s="153"/>
      <c r="E184" s="153"/>
    </row>
    <row r="185" spans="2:8" s="146" customFormat="1" x14ac:dyDescent="0.35">
      <c r="C185" s="153"/>
      <c r="E185" s="153"/>
    </row>
    <row r="186" spans="2:8" s="146" customFormat="1" x14ac:dyDescent="0.35">
      <c r="C186" s="153"/>
      <c r="E186" s="153"/>
    </row>
    <row r="187" spans="2:8" s="146" customFormat="1" x14ac:dyDescent="0.35">
      <c r="C187" s="153"/>
      <c r="E187" s="153"/>
    </row>
    <row r="188" spans="2:8" s="146" customFormat="1" x14ac:dyDescent="0.35">
      <c r="C188" s="153"/>
      <c r="E188" s="153"/>
    </row>
    <row r="189" spans="2:8" s="146" customFormat="1" x14ac:dyDescent="0.35">
      <c r="C189" s="153"/>
      <c r="E189" s="153"/>
    </row>
    <row r="190" spans="2:8" s="146" customFormat="1" x14ac:dyDescent="0.35">
      <c r="C190" s="153"/>
      <c r="E190" s="153"/>
    </row>
    <row r="191" spans="2:8" s="146" customFormat="1" x14ac:dyDescent="0.35">
      <c r="B191" s="155"/>
      <c r="C191" s="156"/>
      <c r="D191" s="155"/>
      <c r="E191" s="156"/>
      <c r="F191" s="155"/>
      <c r="G191" s="155"/>
      <c r="H191" s="155"/>
    </row>
    <row r="192" spans="2:8" s="146" customFormat="1" x14ac:dyDescent="0.35">
      <c r="B192" s="155"/>
      <c r="C192" s="156"/>
      <c r="D192" s="155"/>
      <c r="E192" s="156"/>
      <c r="F192" s="155"/>
      <c r="G192" s="155"/>
      <c r="H192" s="155"/>
    </row>
  </sheetData>
  <sheetProtection algorithmName="SHA-512" hashValue="UMCNYhNBmHfj/q6A3zVkozyo/84OcEdcveVzPUlQt0IXtz7O6D9Fl6aXtsBD3jtbYVMjpHkC7GYaQEffR/E4zQ==" saltValue="WLybN9dJnbV4NYHGy2AGBA==" spinCount="100000" sheet="1" objects="1" scenarios="1"/>
  <mergeCells count="9">
    <mergeCell ref="B51:F51"/>
    <mergeCell ref="C44:D44"/>
    <mergeCell ref="B39:E42"/>
    <mergeCell ref="B19:B20"/>
    <mergeCell ref="C9:E9"/>
    <mergeCell ref="C13:E13"/>
    <mergeCell ref="B48:F48"/>
    <mergeCell ref="B49:F49"/>
    <mergeCell ref="B50:F50"/>
  </mergeCells>
  <dataValidations count="2">
    <dataValidation type="list" allowBlank="1" showInputMessage="1" showErrorMessage="1" sqref="D5" xr:uid="{00000000-0002-0000-0100-000000000000}">
      <formula1>"2016,2017,2018,2019,2020,2021"</formula1>
    </dataValidation>
    <dataValidation type="list" allowBlank="1" showInputMessage="1" showErrorMessage="1" sqref="C9:E9" xr:uid="{00000000-0002-0000-0100-000001000000}">
      <formula1>"A, B, C, D"</formula1>
    </dataValidation>
  </dataValidations>
  <printOptions horizontalCentered="1"/>
  <pageMargins left="0.15748031496062992" right="0.15748031496062992" top="0.43307086614173229" bottom="0.39370078740157483" header="0.27559055118110237" footer="0.23622047244094491"/>
  <pageSetup paperSize="9" scale="71" orientation="landscape" r:id="rId1"/>
  <headerFooter alignWithMargins="0"/>
  <ignoredErrors>
    <ignoredError sqref="C24 C32:E32 D36:E36 C37"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B1:O39"/>
  <sheetViews>
    <sheetView showGridLines="0" topLeftCell="A19" zoomScaleNormal="100" workbookViewId="0">
      <selection activeCell="H35" sqref="H35"/>
    </sheetView>
  </sheetViews>
  <sheetFormatPr defaultColWidth="9.1796875" defaultRowHeight="14" x14ac:dyDescent="0.3"/>
  <cols>
    <col min="1" max="1" width="1.7265625" style="6" customWidth="1"/>
    <col min="2" max="2" width="27.26953125" style="6" customWidth="1"/>
    <col min="3" max="3" width="10.7265625" style="6" customWidth="1"/>
    <col min="4" max="4" width="13.453125" style="6" customWidth="1"/>
    <col min="5" max="5" width="12.7265625" style="6" customWidth="1"/>
    <col min="6" max="8" width="10.7265625" style="6" customWidth="1"/>
    <col min="9" max="9" width="10.81640625" style="8" customWidth="1"/>
    <col min="10" max="10" width="12" style="8" customWidth="1"/>
    <col min="11" max="11" width="1.26953125" style="6" customWidth="1"/>
    <col min="12" max="16384" width="9.1796875" style="6"/>
  </cols>
  <sheetData>
    <row r="1" spans="2:15" s="1" customFormat="1" ht="20.149999999999999" customHeight="1" x14ac:dyDescent="0.3">
      <c r="B1" s="1" t="s">
        <v>73</v>
      </c>
      <c r="I1" s="2"/>
      <c r="J1" s="2"/>
    </row>
    <row r="2" spans="2:15" s="1" customFormat="1" ht="20.149999999999999" customHeight="1" x14ac:dyDescent="0.3">
      <c r="B2" s="1" t="s">
        <v>74</v>
      </c>
      <c r="I2" s="2"/>
      <c r="J2" s="2"/>
    </row>
    <row r="3" spans="2:15" s="1" customFormat="1" ht="20.149999999999999" customHeight="1" x14ac:dyDescent="0.3">
      <c r="B3" s="1" t="s">
        <v>75</v>
      </c>
      <c r="I3" s="2"/>
      <c r="J3" s="2"/>
    </row>
    <row r="4" spans="2:15" s="1" customFormat="1" ht="20.149999999999999" customHeight="1" x14ac:dyDescent="0.3">
      <c r="B4" s="1" t="s">
        <v>76</v>
      </c>
      <c r="G4" s="1" t="s">
        <v>77</v>
      </c>
      <c r="I4" s="106" t="s">
        <v>78</v>
      </c>
    </row>
    <row r="5" spans="2:15" s="1" customFormat="1" ht="20.149999999999999" customHeight="1" x14ac:dyDescent="0.3">
      <c r="B5" s="1" t="s">
        <v>79</v>
      </c>
      <c r="G5" s="3" t="s">
        <v>80</v>
      </c>
      <c r="I5" s="4" t="s">
        <v>81</v>
      </c>
    </row>
    <row r="6" spans="2:15" s="1" customFormat="1" ht="20.149999999999999" customHeight="1" x14ac:dyDescent="0.3">
      <c r="B6" s="1" t="s">
        <v>82</v>
      </c>
      <c r="I6" s="2"/>
      <c r="J6" s="2"/>
    </row>
    <row r="7" spans="2:15" s="1" customFormat="1" ht="11.25" customHeight="1" thickBot="1" x14ac:dyDescent="0.35">
      <c r="I7" s="2"/>
      <c r="J7" s="2"/>
    </row>
    <row r="8" spans="2:15" s="5" customFormat="1" ht="45" customHeight="1" thickBot="1" x14ac:dyDescent="0.3">
      <c r="B8" s="107" t="s">
        <v>83</v>
      </c>
      <c r="C8" s="340" t="s">
        <v>84</v>
      </c>
      <c r="D8" s="343"/>
      <c r="E8" s="340" t="s">
        <v>85</v>
      </c>
      <c r="F8" s="341"/>
      <c r="G8" s="340" t="s">
        <v>86</v>
      </c>
      <c r="H8" s="342"/>
      <c r="I8" s="340" t="s">
        <v>87</v>
      </c>
      <c r="J8" s="342"/>
    </row>
    <row r="9" spans="2:15" s="5" customFormat="1" ht="62.25" customHeight="1" thickBot="1" x14ac:dyDescent="0.3">
      <c r="B9" s="50" t="s">
        <v>88</v>
      </c>
      <c r="C9" s="51" t="s">
        <v>89</v>
      </c>
      <c r="D9" s="52" t="s">
        <v>90</v>
      </c>
      <c r="E9" s="51" t="s">
        <v>91</v>
      </c>
      <c r="F9" s="98" t="s">
        <v>90</v>
      </c>
      <c r="G9" s="51" t="s">
        <v>91</v>
      </c>
      <c r="H9" s="52" t="s">
        <v>92</v>
      </c>
      <c r="I9" s="51" t="s">
        <v>93</v>
      </c>
      <c r="J9" s="52" t="s">
        <v>94</v>
      </c>
    </row>
    <row r="10" spans="2:15" s="7" customFormat="1" ht="20.149999999999999" customHeight="1" x14ac:dyDescent="0.35">
      <c r="B10" s="103" t="s">
        <v>47</v>
      </c>
      <c r="C10" s="108">
        <v>0</v>
      </c>
      <c r="D10" s="121">
        <v>0</v>
      </c>
      <c r="E10" s="108">
        <v>0</v>
      </c>
      <c r="F10" s="109">
        <v>0</v>
      </c>
      <c r="G10" s="108">
        <v>0</v>
      </c>
      <c r="H10" s="110">
        <v>0</v>
      </c>
      <c r="I10" s="108"/>
      <c r="J10" s="110"/>
      <c r="L10" s="311" t="s">
        <v>46</v>
      </c>
      <c r="M10" s="312"/>
      <c r="N10" s="312"/>
      <c r="O10" s="312"/>
    </row>
    <row r="11" spans="2:15" s="7" customFormat="1" ht="20.149999999999999" customHeight="1" x14ac:dyDescent="0.25">
      <c r="B11" s="104" t="s">
        <v>48</v>
      </c>
      <c r="C11" s="111">
        <v>0</v>
      </c>
      <c r="D11" s="122">
        <v>0</v>
      </c>
      <c r="E11" s="111">
        <v>0</v>
      </c>
      <c r="F11" s="112">
        <v>0</v>
      </c>
      <c r="G11" s="111">
        <v>0</v>
      </c>
      <c r="H11" s="113">
        <v>0</v>
      </c>
      <c r="I11" s="111"/>
      <c r="J11" s="113"/>
    </row>
    <row r="12" spans="2:15" s="7" customFormat="1" ht="20.149999999999999" customHeight="1" thickBot="1" x14ac:dyDescent="0.3">
      <c r="B12" s="114" t="s">
        <v>49</v>
      </c>
      <c r="C12" s="115">
        <v>0</v>
      </c>
      <c r="D12" s="123">
        <v>0</v>
      </c>
      <c r="E12" s="115">
        <v>0</v>
      </c>
      <c r="F12" s="116">
        <v>0</v>
      </c>
      <c r="G12" s="115">
        <v>0</v>
      </c>
      <c r="H12" s="117">
        <v>0</v>
      </c>
      <c r="I12" s="115"/>
      <c r="J12" s="117"/>
    </row>
    <row r="13" spans="2:15" s="7" customFormat="1" ht="20.149999999999999" customHeight="1" x14ac:dyDescent="0.25">
      <c r="B13" s="103" t="s">
        <v>51</v>
      </c>
      <c r="C13" s="108">
        <v>0</v>
      </c>
      <c r="D13" s="121">
        <v>0</v>
      </c>
      <c r="E13" s="108">
        <v>0</v>
      </c>
      <c r="F13" s="109">
        <v>0</v>
      </c>
      <c r="G13" s="108">
        <v>0</v>
      </c>
      <c r="H13" s="110">
        <v>0</v>
      </c>
      <c r="I13" s="108"/>
      <c r="J13" s="110"/>
    </row>
    <row r="14" spans="2:15" s="7" customFormat="1" ht="20.149999999999999" customHeight="1" x14ac:dyDescent="0.25">
      <c r="B14" s="104" t="s">
        <v>52</v>
      </c>
      <c r="C14" s="111">
        <v>0</v>
      </c>
      <c r="D14" s="122">
        <v>0</v>
      </c>
      <c r="E14" s="111">
        <v>0</v>
      </c>
      <c r="F14" s="112">
        <v>0</v>
      </c>
      <c r="G14" s="111">
        <v>0</v>
      </c>
      <c r="H14" s="113">
        <v>0</v>
      </c>
      <c r="I14" s="111"/>
      <c r="J14" s="113"/>
    </row>
    <row r="15" spans="2:15" s="7" customFormat="1" ht="20.149999999999999" customHeight="1" thickBot="1" x14ac:dyDescent="0.3">
      <c r="B15" s="114" t="s">
        <v>53</v>
      </c>
      <c r="C15" s="115">
        <v>0</v>
      </c>
      <c r="D15" s="123">
        <v>0</v>
      </c>
      <c r="E15" s="115">
        <v>0</v>
      </c>
      <c r="F15" s="116">
        <v>0</v>
      </c>
      <c r="G15" s="115">
        <v>0</v>
      </c>
      <c r="H15" s="117">
        <v>0</v>
      </c>
      <c r="I15" s="115"/>
      <c r="J15" s="117"/>
    </row>
    <row r="16" spans="2:15" s="7" customFormat="1" ht="20.149999999999999" customHeight="1" x14ac:dyDescent="0.25">
      <c r="B16" s="103" t="s">
        <v>55</v>
      </c>
      <c r="C16" s="108">
        <v>0</v>
      </c>
      <c r="D16" s="121">
        <v>0</v>
      </c>
      <c r="E16" s="108">
        <v>0</v>
      </c>
      <c r="F16" s="109">
        <v>0</v>
      </c>
      <c r="G16" s="108">
        <v>0</v>
      </c>
      <c r="H16" s="110">
        <v>0</v>
      </c>
      <c r="I16" s="108"/>
      <c r="J16" s="110"/>
    </row>
    <row r="17" spans="2:10" s="7" customFormat="1" ht="20.149999999999999" customHeight="1" x14ac:dyDescent="0.25">
      <c r="B17" s="104" t="s">
        <v>56</v>
      </c>
      <c r="C17" s="111">
        <v>0</v>
      </c>
      <c r="D17" s="122">
        <v>0</v>
      </c>
      <c r="E17" s="111">
        <v>0</v>
      </c>
      <c r="F17" s="112">
        <v>0</v>
      </c>
      <c r="G17" s="111">
        <v>0</v>
      </c>
      <c r="H17" s="113">
        <v>0</v>
      </c>
      <c r="I17" s="111"/>
      <c r="J17" s="113"/>
    </row>
    <row r="18" spans="2:10" s="7" customFormat="1" ht="20.149999999999999" customHeight="1" thickBot="1" x14ac:dyDescent="0.3">
      <c r="B18" s="114" t="s">
        <v>57</v>
      </c>
      <c r="C18" s="115">
        <v>0</v>
      </c>
      <c r="D18" s="123">
        <v>0</v>
      </c>
      <c r="E18" s="115">
        <v>0</v>
      </c>
      <c r="F18" s="116">
        <v>0</v>
      </c>
      <c r="G18" s="115">
        <v>0</v>
      </c>
      <c r="H18" s="117">
        <v>0</v>
      </c>
      <c r="I18" s="115"/>
      <c r="J18" s="117"/>
    </row>
    <row r="19" spans="2:10" s="7" customFormat="1" ht="20.149999999999999" customHeight="1" x14ac:dyDescent="0.25">
      <c r="B19" s="105" t="s">
        <v>59</v>
      </c>
      <c r="C19" s="118"/>
      <c r="D19" s="124"/>
      <c r="E19" s="118"/>
      <c r="F19" s="119"/>
      <c r="G19" s="118"/>
      <c r="H19" s="120"/>
      <c r="I19" s="118"/>
      <c r="J19" s="120"/>
    </row>
    <row r="20" spans="2:10" s="7" customFormat="1" ht="20.149999999999999" customHeight="1" x14ac:dyDescent="0.25">
      <c r="B20" s="104" t="s">
        <v>60</v>
      </c>
      <c r="C20" s="111"/>
      <c r="D20" s="122"/>
      <c r="E20" s="111"/>
      <c r="F20" s="112"/>
      <c r="G20" s="111"/>
      <c r="H20" s="113"/>
      <c r="I20" s="111"/>
      <c r="J20" s="113"/>
    </row>
    <row r="21" spans="2:10" s="7" customFormat="1" ht="20.149999999999999" customHeight="1" thickBot="1" x14ac:dyDescent="0.3">
      <c r="B21" s="114" t="s">
        <v>61</v>
      </c>
      <c r="C21" s="115"/>
      <c r="D21" s="123"/>
      <c r="E21" s="115"/>
      <c r="F21" s="116"/>
      <c r="G21" s="115"/>
      <c r="H21" s="117"/>
      <c r="I21" s="115"/>
      <c r="J21" s="117"/>
    </row>
    <row r="22" spans="2:10" s="7" customFormat="1" ht="22" customHeight="1" thickBot="1" x14ac:dyDescent="0.3">
      <c r="B22" s="68" t="s">
        <v>95</v>
      </c>
      <c r="C22" s="32"/>
      <c r="D22" s="41"/>
      <c r="E22" s="32"/>
      <c r="F22" s="99"/>
      <c r="G22" s="32"/>
      <c r="H22" s="33"/>
      <c r="I22" s="46"/>
      <c r="J22" s="36"/>
    </row>
    <row r="23" spans="2:10" s="7" customFormat="1" ht="22" customHeight="1" thickBot="1" x14ac:dyDescent="0.3">
      <c r="B23" s="101" t="s">
        <v>96</v>
      </c>
      <c r="C23" s="34"/>
      <c r="D23" s="42"/>
      <c r="E23" s="34"/>
      <c r="F23" s="100"/>
      <c r="G23" s="34"/>
      <c r="H23" s="35"/>
      <c r="I23" s="47"/>
      <c r="J23" s="48"/>
    </row>
    <row r="24" spans="2:10" s="7" customFormat="1" ht="22" customHeight="1" thickBot="1" x14ac:dyDescent="0.3">
      <c r="B24" s="102" t="s">
        <v>97</v>
      </c>
      <c r="C24" s="32"/>
      <c r="D24" s="41"/>
      <c r="E24" s="32"/>
      <c r="F24" s="99"/>
      <c r="G24" s="32"/>
      <c r="H24" s="33"/>
      <c r="I24" s="46"/>
      <c r="J24" s="49"/>
    </row>
    <row r="25" spans="2:10" ht="16" customHeight="1" x14ac:dyDescent="0.3"/>
    <row r="26" spans="2:10" ht="16" customHeight="1" x14ac:dyDescent="0.3">
      <c r="B26" s="9" t="s">
        <v>68</v>
      </c>
    </row>
    <row r="27" spans="2:10" s="7" customFormat="1" ht="31.5" customHeight="1" x14ac:dyDescent="0.25">
      <c r="B27" s="338" t="s">
        <v>98</v>
      </c>
      <c r="C27" s="339"/>
      <c r="D27" s="339"/>
      <c r="E27" s="339"/>
      <c r="F27" s="339"/>
      <c r="G27" s="339"/>
      <c r="H27" s="339"/>
      <c r="I27" s="339"/>
      <c r="J27" s="339"/>
    </row>
    <row r="28" spans="2:10" s="7" customFormat="1" ht="15.75" customHeight="1" x14ac:dyDescent="0.25">
      <c r="B28" s="338" t="s">
        <v>99</v>
      </c>
      <c r="C28" s="339"/>
      <c r="D28" s="339"/>
      <c r="E28" s="339"/>
      <c r="F28" s="339"/>
      <c r="G28" s="339"/>
      <c r="H28" s="339"/>
      <c r="I28" s="339"/>
      <c r="J28" s="339"/>
    </row>
    <row r="29" spans="2:10" s="7" customFormat="1" ht="15.75" customHeight="1" x14ac:dyDescent="0.25">
      <c r="B29" s="338" t="s">
        <v>100</v>
      </c>
      <c r="C29" s="339"/>
      <c r="D29" s="339"/>
      <c r="E29" s="339"/>
      <c r="F29" s="339"/>
      <c r="G29" s="339"/>
      <c r="H29" s="339"/>
      <c r="I29" s="339"/>
      <c r="J29" s="339"/>
    </row>
    <row r="30" spans="2:10" s="7" customFormat="1" ht="15.75" customHeight="1" x14ac:dyDescent="0.25">
      <c r="B30" s="338" t="s">
        <v>101</v>
      </c>
      <c r="C30" s="339"/>
      <c r="D30" s="339"/>
      <c r="E30" s="339"/>
      <c r="F30" s="339"/>
      <c r="G30" s="339"/>
      <c r="H30" s="339"/>
      <c r="I30" s="339"/>
      <c r="J30" s="339"/>
    </row>
    <row r="31" spans="2:10" s="7" customFormat="1" ht="15.75" customHeight="1" x14ac:dyDescent="0.25">
      <c r="B31" s="338" t="s">
        <v>102</v>
      </c>
      <c r="C31" s="339"/>
      <c r="D31" s="339"/>
      <c r="E31" s="339"/>
      <c r="F31" s="339"/>
      <c r="G31" s="339"/>
      <c r="H31" s="339"/>
      <c r="I31" s="339"/>
      <c r="J31" s="339"/>
    </row>
    <row r="32" spans="2:10" s="7" customFormat="1" ht="31.5" customHeight="1" x14ac:dyDescent="0.25">
      <c r="B32" s="338" t="s">
        <v>103</v>
      </c>
      <c r="C32" s="339"/>
      <c r="D32" s="339"/>
      <c r="E32" s="339"/>
      <c r="F32" s="339"/>
      <c r="G32" s="339"/>
      <c r="H32" s="339"/>
      <c r="I32" s="339"/>
      <c r="J32" s="339"/>
    </row>
    <row r="33" spans="2:10" s="7" customFormat="1" ht="31.5" customHeight="1" x14ac:dyDescent="0.25">
      <c r="B33" s="338" t="s">
        <v>104</v>
      </c>
      <c r="C33" s="339"/>
      <c r="D33" s="339"/>
      <c r="E33" s="339"/>
      <c r="F33" s="339"/>
      <c r="G33" s="339"/>
      <c r="H33" s="339"/>
      <c r="I33" s="339"/>
      <c r="J33" s="339"/>
    </row>
    <row r="34" spans="2:10" s="7" customFormat="1" ht="15.75" customHeight="1" x14ac:dyDescent="0.25">
      <c r="I34" s="10"/>
      <c r="J34" s="10"/>
    </row>
    <row r="35" spans="2:10" ht="16" customHeight="1" x14ac:dyDescent="0.3">
      <c r="B35" s="6" t="s">
        <v>105</v>
      </c>
      <c r="D35" s="6" t="s">
        <v>66</v>
      </c>
      <c r="I35" s="6"/>
      <c r="J35" s="6"/>
    </row>
    <row r="36" spans="2:10" ht="16" customHeight="1" x14ac:dyDescent="0.3">
      <c r="I36" s="6"/>
      <c r="J36" s="6"/>
    </row>
    <row r="37" spans="2:10" ht="16" customHeight="1" x14ac:dyDescent="0.3">
      <c r="B37" s="6" t="s">
        <v>106</v>
      </c>
      <c r="D37" s="293">
        <v>44677</v>
      </c>
      <c r="E37" s="293"/>
      <c r="I37" s="6"/>
      <c r="J37" s="6"/>
    </row>
    <row r="38" spans="2:10" ht="16" customHeight="1" x14ac:dyDescent="0.3"/>
    <row r="39" spans="2:10" ht="9" customHeight="1" x14ac:dyDescent="0.3"/>
  </sheetData>
  <sheetProtection algorithmName="SHA-512" hashValue="gDvY0VqjJeqTQ8sVZE/p/XUTNVWbIcTDxJkd1vC4WiOPPRy20RBVRQ0GLFiXO7pfMxWgR9DJNn4aLH3ejlhkxA==" saltValue="kSdFqJAKjgXTazNxj1oWWA==" spinCount="100000" sheet="1" objects="1" scenarios="1"/>
  <mergeCells count="11">
    <mergeCell ref="B32:J32"/>
    <mergeCell ref="B33:J33"/>
    <mergeCell ref="B27:J27"/>
    <mergeCell ref="B28:J28"/>
    <mergeCell ref="E8:F8"/>
    <mergeCell ref="G8:H8"/>
    <mergeCell ref="I8:J8"/>
    <mergeCell ref="C8:D8"/>
    <mergeCell ref="B29:J29"/>
    <mergeCell ref="B30:J30"/>
    <mergeCell ref="B31:J31"/>
  </mergeCells>
  <pageMargins left="0.74803149606299213" right="0.74803149606299213" top="0.98425196850393704" bottom="0.98425196850393704" header="0.51181102362204722" footer="0.51181102362204722"/>
  <pageSetup paperSize="9" scale="13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B1:N42"/>
  <sheetViews>
    <sheetView showGridLines="0" zoomScaleNormal="100" workbookViewId="0">
      <selection activeCell="Q29" sqref="Q29"/>
    </sheetView>
  </sheetViews>
  <sheetFormatPr defaultColWidth="9.1796875" defaultRowHeight="14" x14ac:dyDescent="0.3"/>
  <cols>
    <col min="1" max="1" width="1.7265625" style="6" customWidth="1"/>
    <col min="2" max="2" width="27.81640625" style="6" customWidth="1"/>
    <col min="3" max="4" width="10.7265625" style="6" customWidth="1"/>
    <col min="5" max="5" width="12" style="6" customWidth="1"/>
    <col min="6" max="8" width="10.7265625" style="6" customWidth="1"/>
    <col min="9" max="9" width="2.1796875" style="6" customWidth="1"/>
    <col min="10" max="16384" width="9.1796875" style="6"/>
  </cols>
  <sheetData>
    <row r="1" spans="2:14" s="1" customFormat="1" ht="20.149999999999999" customHeight="1" x14ac:dyDescent="0.3">
      <c r="B1" s="1" t="s">
        <v>73</v>
      </c>
    </row>
    <row r="2" spans="2:14" s="1" customFormat="1" ht="20.149999999999999" customHeight="1" x14ac:dyDescent="0.3">
      <c r="B2" s="1" t="s">
        <v>74</v>
      </c>
    </row>
    <row r="3" spans="2:14" s="1" customFormat="1" ht="20.149999999999999" customHeight="1" x14ac:dyDescent="0.3">
      <c r="B3" s="1" t="s">
        <v>107</v>
      </c>
    </row>
    <row r="4" spans="2:14" s="1" customFormat="1" ht="20.149999999999999" customHeight="1" x14ac:dyDescent="0.3">
      <c r="B4" s="1" t="s">
        <v>108</v>
      </c>
    </row>
    <row r="5" spans="2:14" s="1" customFormat="1" ht="20.149999999999999" customHeight="1" x14ac:dyDescent="0.3">
      <c r="B5" s="1" t="s">
        <v>33</v>
      </c>
      <c r="E5" s="1" t="s">
        <v>77</v>
      </c>
      <c r="G5" s="106" t="s">
        <v>109</v>
      </c>
    </row>
    <row r="6" spans="2:14" s="1" customFormat="1" ht="20.149999999999999" customHeight="1" x14ac:dyDescent="0.3">
      <c r="B6" s="1" t="s">
        <v>79</v>
      </c>
      <c r="E6" s="3" t="s">
        <v>80</v>
      </c>
      <c r="G6" s="4" t="s">
        <v>81</v>
      </c>
    </row>
    <row r="7" spans="2:14" s="1" customFormat="1" ht="20.149999999999999" customHeight="1" x14ac:dyDescent="0.3">
      <c r="B7" s="1" t="s">
        <v>82</v>
      </c>
    </row>
    <row r="8" spans="2:14" s="1" customFormat="1" ht="11.25" customHeight="1" thickBot="1" x14ac:dyDescent="0.35"/>
    <row r="9" spans="2:14" s="5" customFormat="1" ht="28.5" customHeight="1" thickBot="1" x14ac:dyDescent="0.3">
      <c r="B9" s="345" t="s">
        <v>110</v>
      </c>
      <c r="C9" s="348" t="s">
        <v>111</v>
      </c>
      <c r="D9" s="349"/>
      <c r="E9" s="350"/>
      <c r="F9" s="351"/>
      <c r="G9" s="351"/>
      <c r="H9" s="352"/>
    </row>
    <row r="10" spans="2:14" s="5" customFormat="1" ht="28.5" customHeight="1" thickBot="1" x14ac:dyDescent="0.3">
      <c r="B10" s="346"/>
      <c r="C10" s="347" t="s">
        <v>85</v>
      </c>
      <c r="D10" s="341"/>
      <c r="E10" s="342"/>
      <c r="F10" s="347" t="s">
        <v>112</v>
      </c>
      <c r="G10" s="341"/>
      <c r="H10" s="343"/>
    </row>
    <row r="11" spans="2:14" s="5" customFormat="1" ht="66" customHeight="1" thickBot="1" x14ac:dyDescent="0.3">
      <c r="B11" s="50" t="s">
        <v>88</v>
      </c>
      <c r="C11" s="183" t="s">
        <v>113</v>
      </c>
      <c r="D11" s="184" t="s">
        <v>114</v>
      </c>
      <c r="E11" s="185" t="s">
        <v>115</v>
      </c>
      <c r="F11" s="183" t="s">
        <v>116</v>
      </c>
      <c r="G11" s="184" t="s">
        <v>114</v>
      </c>
      <c r="H11" s="185" t="s">
        <v>115</v>
      </c>
    </row>
    <row r="12" spans="2:14" s="7" customFormat="1" ht="20.149999999999999" customHeight="1" x14ac:dyDescent="0.35">
      <c r="B12" s="103" t="s">
        <v>117</v>
      </c>
      <c r="C12" s="108">
        <v>0</v>
      </c>
      <c r="D12" s="109">
        <v>0</v>
      </c>
      <c r="E12" s="110">
        <v>0</v>
      </c>
      <c r="F12" s="108">
        <v>0</v>
      </c>
      <c r="G12" s="109">
        <v>0</v>
      </c>
      <c r="H12" s="110">
        <v>0</v>
      </c>
      <c r="K12" s="311" t="s">
        <v>46</v>
      </c>
      <c r="L12" s="312"/>
      <c r="M12" s="312"/>
      <c r="N12" s="312"/>
    </row>
    <row r="13" spans="2:14" s="7" customFormat="1" ht="20.149999999999999" customHeight="1" x14ac:dyDescent="0.25">
      <c r="B13" s="104" t="s">
        <v>118</v>
      </c>
      <c r="C13" s="111">
        <v>0</v>
      </c>
      <c r="D13" s="112">
        <v>0</v>
      </c>
      <c r="E13" s="113">
        <v>0</v>
      </c>
      <c r="F13" s="111">
        <v>0</v>
      </c>
      <c r="G13" s="112">
        <v>0</v>
      </c>
      <c r="H13" s="113">
        <v>0</v>
      </c>
    </row>
    <row r="14" spans="2:14" s="7" customFormat="1" ht="20.149999999999999" customHeight="1" thickBot="1" x14ac:dyDescent="0.3">
      <c r="B14" s="114" t="s">
        <v>119</v>
      </c>
      <c r="C14" s="115">
        <v>0</v>
      </c>
      <c r="D14" s="116">
        <v>0</v>
      </c>
      <c r="E14" s="117">
        <v>0</v>
      </c>
      <c r="F14" s="115">
        <v>0</v>
      </c>
      <c r="G14" s="116">
        <v>0</v>
      </c>
      <c r="H14" s="117">
        <v>0</v>
      </c>
    </row>
    <row r="15" spans="2:14" s="7" customFormat="1" ht="20.149999999999999" customHeight="1" x14ac:dyDescent="0.25">
      <c r="B15" s="103" t="s">
        <v>120</v>
      </c>
      <c r="C15" s="108">
        <v>0</v>
      </c>
      <c r="D15" s="109">
        <v>0</v>
      </c>
      <c r="E15" s="110">
        <v>0</v>
      </c>
      <c r="F15" s="108">
        <v>0</v>
      </c>
      <c r="G15" s="109">
        <v>0</v>
      </c>
      <c r="H15" s="110">
        <v>0</v>
      </c>
    </row>
    <row r="16" spans="2:14" s="7" customFormat="1" ht="20.149999999999999" customHeight="1" x14ac:dyDescent="0.25">
      <c r="B16" s="104" t="s">
        <v>121</v>
      </c>
      <c r="C16" s="111">
        <v>0</v>
      </c>
      <c r="D16" s="112">
        <v>0</v>
      </c>
      <c r="E16" s="113">
        <v>0</v>
      </c>
      <c r="F16" s="111">
        <v>0</v>
      </c>
      <c r="G16" s="112">
        <v>0</v>
      </c>
      <c r="H16" s="113">
        <v>0</v>
      </c>
    </row>
    <row r="17" spans="2:8" s="7" customFormat="1" ht="20.149999999999999" customHeight="1" thickBot="1" x14ac:dyDescent="0.3">
      <c r="B17" s="114" t="s">
        <v>122</v>
      </c>
      <c r="C17" s="115">
        <v>0</v>
      </c>
      <c r="D17" s="116">
        <v>0</v>
      </c>
      <c r="E17" s="117">
        <v>0</v>
      </c>
      <c r="F17" s="115">
        <v>0</v>
      </c>
      <c r="G17" s="116">
        <v>0</v>
      </c>
      <c r="H17" s="117">
        <v>0</v>
      </c>
    </row>
    <row r="18" spans="2:8" s="7" customFormat="1" ht="20.149999999999999" customHeight="1" x14ac:dyDescent="0.25">
      <c r="B18" s="103" t="s">
        <v>123</v>
      </c>
      <c r="C18" s="108">
        <v>0</v>
      </c>
      <c r="D18" s="109">
        <v>0</v>
      </c>
      <c r="E18" s="110">
        <v>0</v>
      </c>
      <c r="F18" s="108">
        <v>0</v>
      </c>
      <c r="G18" s="109">
        <v>0</v>
      </c>
      <c r="H18" s="110">
        <v>0</v>
      </c>
    </row>
    <row r="19" spans="2:8" s="7" customFormat="1" ht="20.149999999999999" customHeight="1" x14ac:dyDescent="0.25">
      <c r="B19" s="104" t="s">
        <v>124</v>
      </c>
      <c r="C19" s="111">
        <v>0</v>
      </c>
      <c r="D19" s="112">
        <v>0</v>
      </c>
      <c r="E19" s="113">
        <v>0</v>
      </c>
      <c r="F19" s="111">
        <v>0</v>
      </c>
      <c r="G19" s="112">
        <v>0</v>
      </c>
      <c r="H19" s="113">
        <v>0</v>
      </c>
    </row>
    <row r="20" spans="2:8" s="7" customFormat="1" ht="20.149999999999999" customHeight="1" thickBot="1" x14ac:dyDescent="0.3">
      <c r="B20" s="114" t="s">
        <v>125</v>
      </c>
      <c r="C20" s="115">
        <v>0</v>
      </c>
      <c r="D20" s="116">
        <v>0</v>
      </c>
      <c r="E20" s="117">
        <v>0</v>
      </c>
      <c r="F20" s="115">
        <v>0</v>
      </c>
      <c r="G20" s="116">
        <v>0</v>
      </c>
      <c r="H20" s="117">
        <v>0</v>
      </c>
    </row>
    <row r="21" spans="2:8" s="7" customFormat="1" ht="20.149999999999999" customHeight="1" x14ac:dyDescent="0.25">
      <c r="B21" s="105" t="s">
        <v>126</v>
      </c>
      <c r="C21" s="118"/>
      <c r="D21" s="119"/>
      <c r="E21" s="120"/>
      <c r="F21" s="118"/>
      <c r="G21" s="119"/>
      <c r="H21" s="120"/>
    </row>
    <row r="22" spans="2:8" s="7" customFormat="1" ht="20.149999999999999" customHeight="1" x14ac:dyDescent="0.25">
      <c r="B22" s="104" t="s">
        <v>127</v>
      </c>
      <c r="C22" s="111"/>
      <c r="D22" s="112"/>
      <c r="E22" s="113"/>
      <c r="F22" s="111"/>
      <c r="G22" s="112"/>
      <c r="H22" s="113"/>
    </row>
    <row r="23" spans="2:8" s="7" customFormat="1" ht="20.149999999999999" customHeight="1" thickBot="1" x14ac:dyDescent="0.3">
      <c r="B23" s="114" t="s">
        <v>128</v>
      </c>
      <c r="C23" s="115"/>
      <c r="D23" s="116"/>
      <c r="E23" s="117"/>
      <c r="F23" s="115"/>
      <c r="G23" s="116"/>
      <c r="H23" s="117"/>
    </row>
    <row r="24" spans="2:8" s="7" customFormat="1" ht="38.15" customHeight="1" thickBot="1" x14ac:dyDescent="0.3">
      <c r="B24" s="68" t="s">
        <v>129</v>
      </c>
      <c r="C24" s="32">
        <v>75</v>
      </c>
      <c r="D24" s="99">
        <v>82.5</v>
      </c>
      <c r="E24" s="33"/>
      <c r="F24" s="32">
        <v>100</v>
      </c>
      <c r="G24" s="99">
        <v>110</v>
      </c>
      <c r="H24" s="33"/>
    </row>
    <row r="25" spans="2:8" s="7" customFormat="1" ht="38.15" customHeight="1" thickBot="1" x14ac:dyDescent="0.3">
      <c r="B25" s="101" t="s">
        <v>130</v>
      </c>
      <c r="C25" s="34"/>
      <c r="D25" s="100"/>
      <c r="E25" s="35"/>
      <c r="F25" s="34"/>
      <c r="G25" s="100"/>
      <c r="H25" s="35"/>
    </row>
    <row r="26" spans="2:8" s="7" customFormat="1" ht="38.15" customHeight="1" thickBot="1" x14ac:dyDescent="0.3">
      <c r="B26" s="102" t="s">
        <v>131</v>
      </c>
      <c r="C26" s="32">
        <v>150</v>
      </c>
      <c r="D26" s="99"/>
      <c r="E26" s="33"/>
      <c r="F26" s="32">
        <v>200</v>
      </c>
      <c r="G26" s="99"/>
      <c r="H26" s="33"/>
    </row>
    <row r="27" spans="2:8" ht="16" customHeight="1" x14ac:dyDescent="0.3"/>
    <row r="28" spans="2:8" ht="16" customHeight="1" x14ac:dyDescent="0.3">
      <c r="B28" s="9" t="s">
        <v>68</v>
      </c>
    </row>
    <row r="29" spans="2:8" s="7" customFormat="1" ht="51.75" customHeight="1" x14ac:dyDescent="0.25">
      <c r="B29" s="338" t="s">
        <v>132</v>
      </c>
      <c r="C29" s="353"/>
      <c r="D29" s="353"/>
      <c r="E29" s="353"/>
      <c r="F29" s="353"/>
      <c r="G29" s="353"/>
      <c r="H29" s="353"/>
    </row>
    <row r="30" spans="2:8" s="7" customFormat="1" ht="22.9" customHeight="1" x14ac:dyDescent="0.25">
      <c r="B30" s="338" t="s">
        <v>133</v>
      </c>
      <c r="C30" s="353"/>
      <c r="D30" s="353"/>
      <c r="E30" s="353"/>
      <c r="F30" s="353"/>
      <c r="G30" s="353"/>
      <c r="H30" s="353"/>
    </row>
    <row r="31" spans="2:8" s="7" customFormat="1" ht="43.15" customHeight="1" x14ac:dyDescent="0.25">
      <c r="B31" s="338" t="s">
        <v>134</v>
      </c>
      <c r="C31" s="326"/>
      <c r="D31" s="326"/>
      <c r="E31" s="326"/>
      <c r="F31" s="326"/>
      <c r="G31" s="326"/>
      <c r="H31" s="326"/>
    </row>
    <row r="32" spans="2:8" s="7" customFormat="1" ht="29.5" customHeight="1" x14ac:dyDescent="0.25">
      <c r="B32" s="338" t="s">
        <v>135</v>
      </c>
      <c r="C32" s="353"/>
      <c r="D32" s="353"/>
      <c r="E32" s="353"/>
      <c r="F32" s="353"/>
      <c r="G32" s="353"/>
      <c r="H32" s="353"/>
    </row>
    <row r="33" spans="2:10" s="7" customFormat="1" ht="27" customHeight="1" x14ac:dyDescent="0.25">
      <c r="B33" s="338" t="s">
        <v>136</v>
      </c>
      <c r="C33" s="354"/>
      <c r="D33" s="354"/>
      <c r="E33" s="354"/>
      <c r="F33" s="354"/>
      <c r="G33" s="354"/>
      <c r="H33" s="354"/>
      <c r="I33" s="354"/>
    </row>
    <row r="34" spans="2:10" s="7" customFormat="1" ht="26.5" customHeight="1" x14ac:dyDescent="0.25">
      <c r="B34" s="338" t="s">
        <v>137</v>
      </c>
      <c r="C34" s="353"/>
      <c r="D34" s="353"/>
      <c r="E34" s="353"/>
      <c r="F34" s="353"/>
      <c r="G34" s="353"/>
      <c r="H34" s="353"/>
    </row>
    <row r="35" spans="2:10" s="7" customFormat="1" ht="31.5" customHeight="1" x14ac:dyDescent="0.25">
      <c r="B35" s="338" t="s">
        <v>138</v>
      </c>
      <c r="C35" s="353"/>
      <c r="D35" s="353"/>
      <c r="E35" s="353"/>
      <c r="F35" s="353"/>
      <c r="G35" s="353"/>
      <c r="H35" s="353"/>
    </row>
    <row r="36" spans="2:10" s="7" customFormat="1" ht="31.5" customHeight="1" x14ac:dyDescent="0.25">
      <c r="B36" s="338" t="s">
        <v>139</v>
      </c>
      <c r="C36" s="326"/>
      <c r="D36" s="326"/>
      <c r="E36" s="326"/>
      <c r="F36" s="326"/>
      <c r="G36" s="326"/>
      <c r="H36" s="326"/>
      <c r="I36" s="338"/>
      <c r="J36" s="326"/>
    </row>
    <row r="37" spans="2:10" s="7" customFormat="1" ht="16" customHeight="1" x14ac:dyDescent="0.25"/>
    <row r="38" spans="2:10" ht="16" customHeight="1" x14ac:dyDescent="0.3">
      <c r="B38" s="344" t="s">
        <v>105</v>
      </c>
      <c r="C38" s="344"/>
      <c r="D38" s="344"/>
      <c r="E38" s="6" t="s">
        <v>66</v>
      </c>
    </row>
    <row r="39" spans="2:10" ht="16" customHeight="1" x14ac:dyDescent="0.3"/>
    <row r="40" spans="2:10" ht="16" customHeight="1" x14ac:dyDescent="0.3">
      <c r="B40" s="6" t="s">
        <v>106</v>
      </c>
      <c r="E40" s="293" t="s">
        <v>140</v>
      </c>
    </row>
    <row r="41" spans="2:10" ht="16" customHeight="1" x14ac:dyDescent="0.3"/>
    <row r="42" spans="2:10" ht="9" customHeight="1" x14ac:dyDescent="0.3"/>
  </sheetData>
  <sheetProtection algorithmName="SHA-512" hashValue="KLUjRiL9tyJ03LmQqCkkgk94qpSym1Xe6UOMN6z/edjjokBgnBgYQESrt3aFkl9tDXSqMsME5ec+lSEVlg+gDA==" saltValue="KWrWAd6uN81dFr5PPwb1uQ==" spinCount="100000" sheet="1" objects="1" scenarios="1"/>
  <mergeCells count="14">
    <mergeCell ref="B38:D38"/>
    <mergeCell ref="B9:B10"/>
    <mergeCell ref="C10:E10"/>
    <mergeCell ref="F10:H10"/>
    <mergeCell ref="C9:H9"/>
    <mergeCell ref="B29:H29"/>
    <mergeCell ref="B31:H31"/>
    <mergeCell ref="B33:I33"/>
    <mergeCell ref="B35:H35"/>
    <mergeCell ref="B30:H30"/>
    <mergeCell ref="B32:H32"/>
    <mergeCell ref="B34:H34"/>
    <mergeCell ref="B36:H36"/>
    <mergeCell ref="I36:J36"/>
  </mergeCells>
  <pageMargins left="0.74803149606299213" right="0.74803149606299213" top="0.98425196850393704" bottom="0.98425196850393704" header="0.51181102362204722" footer="0.51181102362204722"/>
  <pageSetup paperSize="9" scale="13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J42"/>
  <sheetViews>
    <sheetView workbookViewId="0">
      <selection activeCell="E12" sqref="E12"/>
    </sheetView>
  </sheetViews>
  <sheetFormatPr defaultColWidth="9.1796875" defaultRowHeight="14" x14ac:dyDescent="0.3"/>
  <cols>
    <col min="1" max="1" width="1.7265625" style="6" customWidth="1"/>
    <col min="2" max="2" width="27.81640625" style="6" customWidth="1"/>
    <col min="3" max="4" width="10.7265625" style="6" customWidth="1"/>
    <col min="5" max="5" width="11.7265625" style="6" customWidth="1"/>
    <col min="6" max="8" width="10.7265625" style="6" customWidth="1"/>
    <col min="9" max="9" width="2.1796875" style="6" customWidth="1"/>
    <col min="10" max="16384" width="9.1796875" style="6"/>
  </cols>
  <sheetData>
    <row r="1" spans="2:8" s="1" customFormat="1" x14ac:dyDescent="0.3">
      <c r="B1" s="1" t="s">
        <v>73</v>
      </c>
    </row>
    <row r="2" spans="2:8" s="1" customFormat="1" x14ac:dyDescent="0.3">
      <c r="B2" s="1" t="s">
        <v>74</v>
      </c>
    </row>
    <row r="3" spans="2:8" s="1" customFormat="1" ht="16" x14ac:dyDescent="0.3">
      <c r="B3" s="1" t="s">
        <v>107</v>
      </c>
    </row>
    <row r="4" spans="2:8" s="1" customFormat="1" x14ac:dyDescent="0.3">
      <c r="B4" s="1" t="s">
        <v>108</v>
      </c>
    </row>
    <row r="5" spans="2:8" s="1" customFormat="1" x14ac:dyDescent="0.3">
      <c r="B5" s="1" t="s">
        <v>33</v>
      </c>
      <c r="E5" s="1" t="s">
        <v>77</v>
      </c>
      <c r="G5" s="106" t="s">
        <v>141</v>
      </c>
    </row>
    <row r="6" spans="2:8" s="1" customFormat="1" x14ac:dyDescent="0.3">
      <c r="B6" s="1" t="s">
        <v>79</v>
      </c>
      <c r="E6" s="3" t="s">
        <v>80</v>
      </c>
      <c r="G6" s="4" t="s">
        <v>81</v>
      </c>
    </row>
    <row r="7" spans="2:8" s="1" customFormat="1" x14ac:dyDescent="0.3">
      <c r="B7" s="1" t="s">
        <v>82</v>
      </c>
    </row>
    <row r="8" spans="2:8" s="1" customFormat="1" ht="14.5" thickBot="1" x14ac:dyDescent="0.35"/>
    <row r="9" spans="2:8" s="5" customFormat="1" ht="14.5" thickBot="1" x14ac:dyDescent="0.3">
      <c r="B9" s="345" t="s">
        <v>142</v>
      </c>
      <c r="C9" s="348" t="s">
        <v>143</v>
      </c>
      <c r="D9" s="349"/>
      <c r="E9" s="350"/>
      <c r="F9" s="351"/>
      <c r="G9" s="351"/>
      <c r="H9" s="352"/>
    </row>
    <row r="10" spans="2:8" s="5" customFormat="1" ht="14.5" thickBot="1" x14ac:dyDescent="0.3">
      <c r="B10" s="346"/>
      <c r="C10" s="347" t="s">
        <v>85</v>
      </c>
      <c r="D10" s="341"/>
      <c r="E10" s="342"/>
      <c r="F10" s="347" t="s">
        <v>112</v>
      </c>
      <c r="G10" s="341"/>
      <c r="H10" s="343"/>
    </row>
    <row r="11" spans="2:8" s="5" customFormat="1" ht="52.5" thickBot="1" x14ac:dyDescent="0.3">
      <c r="B11" s="50" t="s">
        <v>88</v>
      </c>
      <c r="C11" s="183" t="s">
        <v>113</v>
      </c>
      <c r="D11" s="184" t="s">
        <v>114</v>
      </c>
      <c r="E11" s="185" t="s">
        <v>115</v>
      </c>
      <c r="F11" s="183" t="s">
        <v>116</v>
      </c>
      <c r="G11" s="184" t="s">
        <v>114</v>
      </c>
      <c r="H11" s="185" t="s">
        <v>115</v>
      </c>
    </row>
    <row r="12" spans="2:8" s="7" customFormat="1" ht="14.5" x14ac:dyDescent="0.25">
      <c r="B12" s="103" t="s">
        <v>117</v>
      </c>
      <c r="C12" s="324">
        <v>14.295483870967743</v>
      </c>
      <c r="D12" s="255"/>
      <c r="E12" s="261"/>
      <c r="F12" s="324">
        <v>21.512</v>
      </c>
      <c r="G12" s="255"/>
      <c r="H12" s="261"/>
    </row>
    <row r="13" spans="2:8" s="7" customFormat="1" ht="14.5" x14ac:dyDescent="0.25">
      <c r="B13" s="104" t="s">
        <v>118</v>
      </c>
      <c r="C13" s="324">
        <v>9.6332142857142848</v>
      </c>
      <c r="D13" s="256"/>
      <c r="E13" s="262"/>
      <c r="F13" s="324">
        <v>19.449000000000002</v>
      </c>
      <c r="G13" s="256"/>
      <c r="H13" s="262"/>
    </row>
    <row r="14" spans="2:8" s="7" customFormat="1" ht="14.5" x14ac:dyDescent="0.25">
      <c r="B14" s="114" t="s">
        <v>119</v>
      </c>
      <c r="C14" s="324">
        <v>8.7003225806451621</v>
      </c>
      <c r="D14" s="257"/>
      <c r="E14" s="263"/>
      <c r="F14" s="324">
        <v>14.836</v>
      </c>
      <c r="G14" s="257"/>
      <c r="H14" s="263"/>
    </row>
    <row r="15" spans="2:8" s="7" customFormat="1" x14ac:dyDescent="0.25">
      <c r="B15" s="103" t="s">
        <v>120</v>
      </c>
      <c r="C15" s="301"/>
      <c r="D15" s="255"/>
      <c r="E15" s="261"/>
      <c r="F15" s="301"/>
      <c r="G15" s="255"/>
      <c r="H15" s="261"/>
    </row>
    <row r="16" spans="2:8" s="7" customFormat="1" x14ac:dyDescent="0.25">
      <c r="B16" s="104" t="s">
        <v>121</v>
      </c>
      <c r="C16" s="302"/>
      <c r="D16" s="256"/>
      <c r="E16" s="262"/>
      <c r="F16" s="302"/>
      <c r="G16" s="256"/>
      <c r="H16" s="262"/>
    </row>
    <row r="17" spans="2:8" s="7" customFormat="1" ht="14.5" thickBot="1" x14ac:dyDescent="0.3">
      <c r="B17" s="114" t="s">
        <v>122</v>
      </c>
      <c r="C17" s="303"/>
      <c r="D17" s="257"/>
      <c r="E17" s="263"/>
      <c r="F17" s="303"/>
      <c r="G17" s="257"/>
      <c r="H17" s="263"/>
    </row>
    <row r="18" spans="2:8" s="7" customFormat="1" x14ac:dyDescent="0.25">
      <c r="B18" s="103" t="s">
        <v>123</v>
      </c>
      <c r="C18" s="301"/>
      <c r="D18" s="255"/>
      <c r="E18" s="261"/>
      <c r="F18" s="301"/>
      <c r="G18" s="255"/>
      <c r="H18" s="261"/>
    </row>
    <row r="19" spans="2:8" s="7" customFormat="1" x14ac:dyDescent="0.25">
      <c r="B19" s="104" t="s">
        <v>124</v>
      </c>
      <c r="C19" s="302"/>
      <c r="D19" s="256"/>
      <c r="E19" s="262"/>
      <c r="F19" s="302"/>
      <c r="G19" s="256"/>
      <c r="H19" s="262"/>
    </row>
    <row r="20" spans="2:8" s="7" customFormat="1" ht="14.5" thickBot="1" x14ac:dyDescent="0.3">
      <c r="B20" s="114" t="s">
        <v>125</v>
      </c>
      <c r="C20" s="303"/>
      <c r="D20" s="257"/>
      <c r="E20" s="263"/>
      <c r="F20" s="303"/>
      <c r="G20" s="257"/>
      <c r="H20" s="263"/>
    </row>
    <row r="21" spans="2:8" s="7" customFormat="1" x14ac:dyDescent="0.25">
      <c r="B21" s="105" t="s">
        <v>126</v>
      </c>
      <c r="C21" s="304"/>
      <c r="D21" s="258"/>
      <c r="E21" s="264"/>
      <c r="F21" s="304"/>
      <c r="G21" s="258"/>
      <c r="H21" s="264"/>
    </row>
    <row r="22" spans="2:8" s="7" customFormat="1" x14ac:dyDescent="0.25">
      <c r="B22" s="104" t="s">
        <v>127</v>
      </c>
      <c r="C22" s="302"/>
      <c r="D22" s="256"/>
      <c r="E22" s="262"/>
      <c r="F22" s="302"/>
      <c r="G22" s="256"/>
      <c r="H22" s="262"/>
    </row>
    <row r="23" spans="2:8" s="7" customFormat="1" ht="14.5" thickBot="1" x14ac:dyDescent="0.3">
      <c r="B23" s="114" t="s">
        <v>128</v>
      </c>
      <c r="C23" s="303"/>
      <c r="D23" s="257"/>
      <c r="E23" s="263"/>
      <c r="F23" s="303"/>
      <c r="G23" s="257"/>
      <c r="H23" s="263"/>
    </row>
    <row r="24" spans="2:8" s="7" customFormat="1" ht="16.5" thickBot="1" x14ac:dyDescent="0.3">
      <c r="B24" s="68" t="s">
        <v>129</v>
      </c>
      <c r="C24" s="267"/>
      <c r="D24" s="259"/>
      <c r="E24" s="265"/>
      <c r="F24" s="267"/>
      <c r="G24" s="259"/>
      <c r="H24" s="265"/>
    </row>
    <row r="25" spans="2:8" s="7" customFormat="1" ht="16.5" thickBot="1" x14ac:dyDescent="0.3">
      <c r="B25" s="101" t="s">
        <v>130</v>
      </c>
      <c r="C25" s="267"/>
      <c r="D25" s="260"/>
      <c r="E25" s="266"/>
      <c r="F25" s="267"/>
      <c r="G25" s="260"/>
      <c r="H25" s="266"/>
    </row>
    <row r="26" spans="2:8" s="7" customFormat="1" ht="16.5" thickBot="1" x14ac:dyDescent="0.3">
      <c r="B26" s="102" t="s">
        <v>131</v>
      </c>
      <c r="C26" s="268"/>
      <c r="D26" s="259"/>
      <c r="E26" s="265"/>
      <c r="F26" s="268"/>
      <c r="G26" s="259"/>
      <c r="H26" s="265"/>
    </row>
    <row r="28" spans="2:8" x14ac:dyDescent="0.3">
      <c r="B28" s="9" t="s">
        <v>68</v>
      </c>
    </row>
    <row r="29" spans="2:8" s="7" customFormat="1" x14ac:dyDescent="0.25">
      <c r="B29" s="338" t="s">
        <v>132</v>
      </c>
      <c r="C29" s="353"/>
      <c r="D29" s="353"/>
      <c r="E29" s="353"/>
      <c r="F29" s="353"/>
      <c r="G29" s="353"/>
      <c r="H29" s="353"/>
    </row>
    <row r="30" spans="2:8" s="7" customFormat="1" x14ac:dyDescent="0.25">
      <c r="B30" s="338" t="s">
        <v>133</v>
      </c>
      <c r="C30" s="353"/>
      <c r="D30" s="353"/>
      <c r="E30" s="353"/>
      <c r="F30" s="353"/>
      <c r="G30" s="353"/>
      <c r="H30" s="353"/>
    </row>
    <row r="31" spans="2:8" s="7" customFormat="1" x14ac:dyDescent="0.25">
      <c r="B31" s="338" t="s">
        <v>134</v>
      </c>
      <c r="C31" s="326"/>
      <c r="D31" s="326"/>
      <c r="E31" s="326"/>
      <c r="F31" s="326"/>
      <c r="G31" s="326"/>
      <c r="H31" s="326"/>
    </row>
    <row r="32" spans="2:8" s="7" customFormat="1" x14ac:dyDescent="0.25">
      <c r="B32" s="338" t="s">
        <v>135</v>
      </c>
      <c r="C32" s="353"/>
      <c r="D32" s="353"/>
      <c r="E32" s="353"/>
      <c r="F32" s="353"/>
      <c r="G32" s="353"/>
      <c r="H32" s="353"/>
    </row>
    <row r="33" spans="2:10" s="7" customFormat="1" ht="27" customHeight="1" x14ac:dyDescent="0.25">
      <c r="B33" s="338" t="s">
        <v>136</v>
      </c>
      <c r="C33" s="354"/>
      <c r="D33" s="354"/>
      <c r="E33" s="354"/>
      <c r="F33" s="354"/>
      <c r="G33" s="354"/>
      <c r="H33" s="354"/>
      <c r="I33" s="354"/>
    </row>
    <row r="34" spans="2:10" s="7" customFormat="1" ht="26.5" customHeight="1" x14ac:dyDescent="0.25">
      <c r="B34" s="338" t="s">
        <v>137</v>
      </c>
      <c r="C34" s="353"/>
      <c r="D34" s="353"/>
      <c r="E34" s="353"/>
      <c r="F34" s="353"/>
      <c r="G34" s="353"/>
      <c r="H34" s="353"/>
    </row>
    <row r="35" spans="2:10" s="7" customFormat="1" ht="31.5" customHeight="1" x14ac:dyDescent="0.25">
      <c r="B35" s="338" t="s">
        <v>138</v>
      </c>
      <c r="C35" s="353"/>
      <c r="D35" s="353"/>
      <c r="E35" s="353"/>
      <c r="F35" s="353"/>
      <c r="G35" s="353"/>
      <c r="H35" s="353"/>
    </row>
    <row r="36" spans="2:10" s="7" customFormat="1" ht="31.5" customHeight="1" x14ac:dyDescent="0.25">
      <c r="B36" s="338" t="s">
        <v>139</v>
      </c>
      <c r="C36" s="326"/>
      <c r="D36" s="326"/>
      <c r="E36" s="326"/>
      <c r="F36" s="326"/>
      <c r="G36" s="326"/>
      <c r="H36" s="326"/>
      <c r="I36" s="338"/>
      <c r="J36" s="326"/>
    </row>
    <row r="37" spans="2:10" s="7" customFormat="1" ht="16" customHeight="1" x14ac:dyDescent="0.25"/>
    <row r="38" spans="2:10" ht="16" customHeight="1" x14ac:dyDescent="0.3">
      <c r="B38" s="344" t="s">
        <v>105</v>
      </c>
      <c r="C38" s="344"/>
      <c r="D38" s="344"/>
      <c r="E38" s="6" t="s">
        <v>66</v>
      </c>
    </row>
    <row r="39" spans="2:10" ht="16" customHeight="1" x14ac:dyDescent="0.3"/>
    <row r="40" spans="2:10" ht="16" customHeight="1" x14ac:dyDescent="0.3">
      <c r="B40" s="6" t="s">
        <v>106</v>
      </c>
      <c r="E40" s="293">
        <v>44677</v>
      </c>
    </row>
    <row r="41" spans="2:10" ht="16" customHeight="1" x14ac:dyDescent="0.3"/>
    <row r="42" spans="2:10" ht="9" customHeight="1" x14ac:dyDescent="0.3"/>
  </sheetData>
  <sheetProtection algorithmName="SHA-512" hashValue="pD+ZSv/NxI5ktxIGJTAGZpMsPwA+7JVc39XLD2gqGFyvcLJC5rtYNtTcBF1BM/GK1qEvE2V0koXmjDuERIKZhg==" saltValue="M8mSjqLcGgWtowZt2ZJHTA==" spinCount="100000" sheet="1" objects="1" scenarios="1"/>
  <mergeCells count="14">
    <mergeCell ref="B38:D38"/>
    <mergeCell ref="B31:H31"/>
    <mergeCell ref="B32:H32"/>
    <mergeCell ref="B33:I33"/>
    <mergeCell ref="B34:H34"/>
    <mergeCell ref="B35:H35"/>
    <mergeCell ref="B36:H36"/>
    <mergeCell ref="I36:J36"/>
    <mergeCell ref="B30:H30"/>
    <mergeCell ref="B9:B10"/>
    <mergeCell ref="C9:H9"/>
    <mergeCell ref="C10:E10"/>
    <mergeCell ref="F10:H10"/>
    <mergeCell ref="B29:H29"/>
  </mergeCells>
  <pageMargins left="0.70866141732283472" right="0.70866141732283472"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B1:I34"/>
  <sheetViews>
    <sheetView showGridLines="0" topLeftCell="A10" zoomScaleNormal="100" workbookViewId="0">
      <selection activeCell="N36" sqref="N36"/>
    </sheetView>
  </sheetViews>
  <sheetFormatPr defaultColWidth="9.1796875" defaultRowHeight="14" x14ac:dyDescent="0.3"/>
  <cols>
    <col min="1" max="1" width="1.7265625" style="6" customWidth="1"/>
    <col min="2" max="2" width="27.81640625" style="6" customWidth="1"/>
    <col min="3" max="3" width="19.26953125" style="6" customWidth="1"/>
    <col min="4" max="7" width="12.7265625" style="6" customWidth="1"/>
    <col min="8" max="8" width="9.1796875" style="6"/>
    <col min="9" max="9" width="4.7265625" style="6" customWidth="1"/>
    <col min="10" max="16384" width="9.1796875" style="6"/>
  </cols>
  <sheetData>
    <row r="1" spans="2:9" s="1" customFormat="1" ht="15" customHeight="1" x14ac:dyDescent="0.3">
      <c r="B1" s="1" t="s">
        <v>73</v>
      </c>
    </row>
    <row r="2" spans="2:9" s="1" customFormat="1" ht="15" customHeight="1" x14ac:dyDescent="0.3">
      <c r="B2" s="1" t="s">
        <v>144</v>
      </c>
    </row>
    <row r="3" spans="2:9" s="1" customFormat="1" ht="15" customHeight="1" x14ac:dyDescent="0.3">
      <c r="B3" s="1" t="s">
        <v>79</v>
      </c>
      <c r="D3" s="1" t="s">
        <v>77</v>
      </c>
      <c r="F3" s="1" t="s">
        <v>16</v>
      </c>
    </row>
    <row r="4" spans="2:9" s="1" customFormat="1" ht="15" customHeight="1" x14ac:dyDescent="0.3">
      <c r="B4" s="1" t="s">
        <v>82</v>
      </c>
      <c r="D4" s="3" t="s">
        <v>145</v>
      </c>
      <c r="E4" s="3"/>
      <c r="F4" s="4" t="s">
        <v>81</v>
      </c>
    </row>
    <row r="5" spans="2:9" s="1" customFormat="1" ht="15" customHeight="1" thickBot="1" x14ac:dyDescent="0.35">
      <c r="H5" s="3"/>
      <c r="I5" s="4"/>
    </row>
    <row r="6" spans="2:9" s="5" customFormat="1" ht="15" customHeight="1" thickBot="1" x14ac:dyDescent="0.3">
      <c r="B6" s="54" t="s">
        <v>142</v>
      </c>
      <c r="C6" s="355" t="s">
        <v>146</v>
      </c>
      <c r="D6" s="356"/>
      <c r="E6" s="356"/>
      <c r="F6" s="356"/>
      <c r="G6" s="357"/>
    </row>
    <row r="7" spans="2:9" s="5" customFormat="1" ht="15" customHeight="1" thickBot="1" x14ac:dyDescent="0.3">
      <c r="B7" s="61" t="s">
        <v>147</v>
      </c>
      <c r="C7" s="358"/>
      <c r="D7" s="359"/>
      <c r="E7" s="359"/>
      <c r="F7" s="359"/>
      <c r="G7" s="360"/>
    </row>
    <row r="8" spans="2:9" s="7" customFormat="1" ht="24" customHeight="1" thickBot="1" x14ac:dyDescent="0.3">
      <c r="B8" s="57" t="s">
        <v>148</v>
      </c>
      <c r="C8" s="65" t="s">
        <v>149</v>
      </c>
      <c r="D8" s="66" t="s">
        <v>150</v>
      </c>
      <c r="E8" s="66" t="s">
        <v>151</v>
      </c>
      <c r="F8" s="66" t="s">
        <v>152</v>
      </c>
      <c r="G8" s="67" t="s">
        <v>44</v>
      </c>
    </row>
    <row r="9" spans="2:9" s="7" customFormat="1" ht="19.5" customHeight="1" x14ac:dyDescent="0.25">
      <c r="B9" s="55" t="s">
        <v>153</v>
      </c>
      <c r="C9" s="10"/>
      <c r="D9" s="269"/>
      <c r="E9" s="119"/>
      <c r="F9" s="269"/>
      <c r="G9" s="270"/>
    </row>
    <row r="10" spans="2:9" s="7" customFormat="1" ht="15" customHeight="1" x14ac:dyDescent="0.25">
      <c r="B10" s="56" t="s">
        <v>154</v>
      </c>
      <c r="C10" s="305"/>
      <c r="D10" s="269"/>
      <c r="E10" s="112"/>
      <c r="F10" s="271"/>
      <c r="G10" s="272"/>
    </row>
    <row r="11" spans="2:9" s="7" customFormat="1" ht="21" customHeight="1" x14ac:dyDescent="0.25">
      <c r="B11" s="56" t="s">
        <v>155</v>
      </c>
      <c r="C11" s="295">
        <v>57.8</v>
      </c>
      <c r="D11" s="269"/>
      <c r="E11" s="116">
        <v>15.8</v>
      </c>
      <c r="F11" s="271"/>
      <c r="G11" s="272"/>
    </row>
    <row r="12" spans="2:9" s="7" customFormat="1" ht="21" customHeight="1" x14ac:dyDescent="0.25">
      <c r="B12" s="56" t="s">
        <v>156</v>
      </c>
      <c r="C12" s="295"/>
      <c r="D12" s="269"/>
      <c r="E12" s="295"/>
      <c r="F12" s="271"/>
      <c r="G12" s="272"/>
    </row>
    <row r="13" spans="2:9" s="7" customFormat="1" ht="21" customHeight="1" thickBot="1" x14ac:dyDescent="0.3">
      <c r="B13" s="56" t="s">
        <v>157</v>
      </c>
      <c r="C13" s="295"/>
      <c r="D13" s="269"/>
      <c r="E13" s="295"/>
      <c r="F13" s="271"/>
      <c r="G13" s="272"/>
    </row>
    <row r="14" spans="2:9" s="7" customFormat="1" ht="15" customHeight="1" x14ac:dyDescent="0.25">
      <c r="B14" s="62" t="s">
        <v>158</v>
      </c>
      <c r="C14" s="296"/>
      <c r="D14" s="269"/>
      <c r="E14" s="297"/>
      <c r="F14" s="273"/>
      <c r="G14" s="274"/>
    </row>
    <row r="15" spans="2:9" s="7" customFormat="1" ht="15" customHeight="1" x14ac:dyDescent="0.25">
      <c r="B15" s="56" t="s">
        <v>159</v>
      </c>
      <c r="C15" s="295"/>
      <c r="D15" s="269"/>
      <c r="E15" s="112"/>
      <c r="F15" s="271"/>
      <c r="G15" s="272"/>
    </row>
    <row r="16" spans="2:9" s="7" customFormat="1" ht="19.5" customHeight="1" thickBot="1" x14ac:dyDescent="0.3">
      <c r="B16" s="63" t="s">
        <v>160</v>
      </c>
      <c r="D16" s="269"/>
      <c r="E16" s="116"/>
      <c r="F16" s="275"/>
      <c r="G16" s="276"/>
    </row>
    <row r="17" spans="2:7" s="7" customFormat="1" ht="15" customHeight="1" x14ac:dyDescent="0.25">
      <c r="B17" s="62" t="s">
        <v>161</v>
      </c>
      <c r="C17" s="296"/>
      <c r="D17" s="269"/>
      <c r="E17" s="297"/>
      <c r="F17" s="273"/>
      <c r="G17" s="274"/>
    </row>
    <row r="18" spans="2:7" s="7" customFormat="1" ht="15" customHeight="1" x14ac:dyDescent="0.25">
      <c r="B18" s="55" t="s">
        <v>162</v>
      </c>
      <c r="C18" s="364">
        <v>1</v>
      </c>
      <c r="D18" s="365"/>
      <c r="E18" s="366"/>
      <c r="F18" s="269"/>
      <c r="G18" s="270"/>
    </row>
    <row r="19" spans="2:7" s="7" customFormat="1" ht="15" customHeight="1" x14ac:dyDescent="0.25">
      <c r="B19" s="55" t="s">
        <v>163</v>
      </c>
      <c r="C19" s="361" t="s">
        <v>164</v>
      </c>
      <c r="D19" s="362"/>
      <c r="E19" s="363"/>
      <c r="F19" s="269"/>
      <c r="G19" s="270"/>
    </row>
    <row r="20" spans="2:7" s="7" customFormat="1" ht="15" customHeight="1" x14ac:dyDescent="0.25">
      <c r="B20" s="56" t="s">
        <v>165</v>
      </c>
      <c r="C20" s="295" t="s">
        <v>166</v>
      </c>
      <c r="D20" s="269"/>
      <c r="E20" s="295" t="s">
        <v>166</v>
      </c>
      <c r="F20" s="271"/>
      <c r="G20" s="272"/>
    </row>
    <row r="21" spans="2:7" s="7" customFormat="1" ht="15" customHeight="1" thickBot="1" x14ac:dyDescent="0.3">
      <c r="B21" s="64" t="s">
        <v>167</v>
      </c>
      <c r="C21" s="295" t="s">
        <v>166</v>
      </c>
      <c r="D21" s="269"/>
      <c r="E21" s="295" t="s">
        <v>166</v>
      </c>
      <c r="F21" s="277"/>
      <c r="G21" s="278"/>
    </row>
    <row r="22" spans="2:7" s="7" customFormat="1" ht="15" customHeight="1" x14ac:dyDescent="0.25">
      <c r="B22" s="62" t="s">
        <v>168</v>
      </c>
      <c r="C22" s="296"/>
      <c r="D22" s="269"/>
      <c r="E22" s="297"/>
      <c r="F22" s="273"/>
      <c r="G22" s="274"/>
    </row>
    <row r="23" spans="2:7" s="7" customFormat="1" ht="18.75" customHeight="1" thickBot="1" x14ac:dyDescent="0.3">
      <c r="B23" s="58" t="s">
        <v>169</v>
      </c>
      <c r="C23" s="298">
        <v>86</v>
      </c>
      <c r="D23" s="269"/>
      <c r="E23" s="45">
        <v>130</v>
      </c>
      <c r="F23" s="279"/>
      <c r="G23" s="280"/>
    </row>
    <row r="24" spans="2:7" ht="15" customHeight="1" x14ac:dyDescent="0.3"/>
    <row r="25" spans="2:7" ht="15" customHeight="1" x14ac:dyDescent="0.3">
      <c r="B25" s="59" t="s">
        <v>68</v>
      </c>
    </row>
    <row r="26" spans="2:7" s="7" customFormat="1" ht="15" customHeight="1" x14ac:dyDescent="0.25">
      <c r="B26" s="60" t="s">
        <v>170</v>
      </c>
    </row>
    <row r="27" spans="2:7" s="7" customFormat="1" ht="15" customHeight="1" x14ac:dyDescent="0.25">
      <c r="B27" s="60" t="s">
        <v>171</v>
      </c>
    </row>
    <row r="28" spans="2:7" s="7" customFormat="1" ht="15" customHeight="1" x14ac:dyDescent="0.25">
      <c r="B28" s="60" t="s">
        <v>172</v>
      </c>
    </row>
    <row r="29" spans="2:7" s="7" customFormat="1" ht="15" customHeight="1" x14ac:dyDescent="0.25">
      <c r="B29" s="60" t="s">
        <v>173</v>
      </c>
    </row>
    <row r="30" spans="2:7" s="7" customFormat="1" ht="15" customHeight="1" x14ac:dyDescent="0.25">
      <c r="B30" s="10"/>
    </row>
    <row r="31" spans="2:7" s="7" customFormat="1" ht="15" customHeight="1" x14ac:dyDescent="0.25">
      <c r="B31" s="7" t="s">
        <v>105</v>
      </c>
      <c r="D31" s="7" t="s">
        <v>66</v>
      </c>
    </row>
    <row r="32" spans="2:7" s="7" customFormat="1" ht="15" customHeight="1" x14ac:dyDescent="0.25"/>
    <row r="33" spans="2:5" s="7" customFormat="1" ht="15" customHeight="1" x14ac:dyDescent="0.3">
      <c r="B33" s="7" t="s">
        <v>106</v>
      </c>
      <c r="D33" s="293">
        <v>44677</v>
      </c>
      <c r="E33" s="299"/>
    </row>
    <row r="34" spans="2:5" ht="9" customHeight="1" x14ac:dyDescent="0.3"/>
  </sheetData>
  <sheetProtection algorithmName="SHA-512" hashValue="6HLJjSwbe/1IHj4k7xGEEBzc4fZHYkAbC5E6H81VaKCTWzZJfJpeo3PVLr7ce6bxZIaf7iT4qh/j8GOBpkZNpw==" saltValue="nC54mDhZcYiql1p5MhGgzw==" spinCount="100000" sheet="1" objects="1" scenarios="1"/>
  <mergeCells count="3">
    <mergeCell ref="C6:G7"/>
    <mergeCell ref="C19:E19"/>
    <mergeCell ref="C18:E18"/>
  </mergeCells>
  <phoneticPr fontId="2" type="noConversion"/>
  <pageMargins left="0.74803149606299213" right="0.74803149606299213" top="0.98425196850393704" bottom="0.98425196850393704" header="0.51181102362204722" footer="0.51181102362204722"/>
  <pageSetup paperSize="9" scale="13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4"/>
  <sheetViews>
    <sheetView workbookViewId="0">
      <selection activeCell="E34" sqref="E34"/>
    </sheetView>
  </sheetViews>
  <sheetFormatPr defaultColWidth="9.1796875" defaultRowHeight="14" x14ac:dyDescent="0.3"/>
  <cols>
    <col min="1" max="1" width="1.7265625" style="6" customWidth="1"/>
    <col min="2" max="2" width="27.81640625" style="6" customWidth="1"/>
    <col min="3" max="3" width="19.26953125" style="6" customWidth="1"/>
    <col min="4" max="7" width="12.7265625" style="6" customWidth="1"/>
    <col min="8" max="8" width="9.1796875" style="6"/>
    <col min="9" max="9" width="4.7265625" style="6" customWidth="1"/>
    <col min="10" max="16384" width="9.1796875" style="6"/>
  </cols>
  <sheetData>
    <row r="1" spans="2:9" s="1" customFormat="1" ht="15" customHeight="1" x14ac:dyDescent="0.3">
      <c r="B1" s="1" t="s">
        <v>73</v>
      </c>
    </row>
    <row r="2" spans="2:9" s="1" customFormat="1" ht="15" customHeight="1" x14ac:dyDescent="0.3">
      <c r="B2" s="1" t="s">
        <v>144</v>
      </c>
    </row>
    <row r="3" spans="2:9" s="1" customFormat="1" ht="15" customHeight="1" x14ac:dyDescent="0.3">
      <c r="B3" s="1" t="s">
        <v>79</v>
      </c>
      <c r="D3" s="1" t="s">
        <v>77</v>
      </c>
      <c r="F3" s="1" t="s">
        <v>16</v>
      </c>
    </row>
    <row r="4" spans="2:9" s="1" customFormat="1" ht="15" customHeight="1" x14ac:dyDescent="0.3">
      <c r="B4" s="1" t="s">
        <v>82</v>
      </c>
      <c r="D4" s="3" t="s">
        <v>145</v>
      </c>
      <c r="E4" s="3"/>
      <c r="F4" s="4" t="s">
        <v>81</v>
      </c>
    </row>
    <row r="5" spans="2:9" s="1" customFormat="1" ht="15" customHeight="1" thickBot="1" x14ac:dyDescent="0.35">
      <c r="H5" s="3"/>
      <c r="I5" s="4"/>
    </row>
    <row r="6" spans="2:9" s="5" customFormat="1" ht="15" customHeight="1" thickBot="1" x14ac:dyDescent="0.3">
      <c r="B6" s="54" t="s">
        <v>142</v>
      </c>
      <c r="C6" s="355" t="s">
        <v>174</v>
      </c>
      <c r="D6" s="356"/>
      <c r="E6" s="356"/>
      <c r="F6" s="356"/>
      <c r="G6" s="357"/>
    </row>
    <row r="7" spans="2:9" s="5" customFormat="1" ht="15" customHeight="1" thickBot="1" x14ac:dyDescent="0.3">
      <c r="B7" s="61" t="s">
        <v>175</v>
      </c>
      <c r="C7" s="358"/>
      <c r="D7" s="359"/>
      <c r="E7" s="359"/>
      <c r="F7" s="359"/>
      <c r="G7" s="360"/>
    </row>
    <row r="8" spans="2:9" s="7" customFormat="1" ht="24" customHeight="1" thickBot="1" x14ac:dyDescent="0.3">
      <c r="B8" s="57" t="s">
        <v>148</v>
      </c>
      <c r="C8" s="65" t="s">
        <v>149</v>
      </c>
      <c r="D8" s="66" t="s">
        <v>150</v>
      </c>
      <c r="E8" s="66" t="s">
        <v>151</v>
      </c>
      <c r="F8" s="66" t="s">
        <v>152</v>
      </c>
      <c r="G8" s="67" t="s">
        <v>44</v>
      </c>
    </row>
    <row r="9" spans="2:9" s="7" customFormat="1" ht="19.5" customHeight="1" x14ac:dyDescent="0.25">
      <c r="B9" s="55" t="s">
        <v>176</v>
      </c>
      <c r="C9" s="294"/>
      <c r="D9" s="269"/>
      <c r="E9" s="119"/>
      <c r="F9" s="269"/>
      <c r="G9" s="270"/>
    </row>
    <row r="10" spans="2:9" s="7" customFormat="1" ht="15" customHeight="1" x14ac:dyDescent="0.25">
      <c r="B10" s="56" t="s">
        <v>154</v>
      </c>
      <c r="C10" s="305"/>
      <c r="D10" s="269"/>
      <c r="E10" s="112"/>
      <c r="F10" s="271"/>
      <c r="G10" s="272"/>
    </row>
    <row r="11" spans="2:9" s="7" customFormat="1" ht="21" customHeight="1" x14ac:dyDescent="0.25">
      <c r="B11" s="56" t="s">
        <v>155</v>
      </c>
      <c r="C11" s="295">
        <v>67.8</v>
      </c>
      <c r="D11" s="269"/>
      <c r="E11" s="112">
        <v>15.5</v>
      </c>
      <c r="F11" s="271"/>
      <c r="G11" s="272"/>
    </row>
    <row r="12" spans="2:9" s="7" customFormat="1" ht="21" customHeight="1" x14ac:dyDescent="0.25">
      <c r="B12" s="56" t="s">
        <v>156</v>
      </c>
      <c r="C12" s="295"/>
      <c r="D12" s="269"/>
      <c r="E12" s="295"/>
      <c r="F12" s="271"/>
      <c r="G12" s="272"/>
    </row>
    <row r="13" spans="2:9" s="7" customFormat="1" ht="21" customHeight="1" thickBot="1" x14ac:dyDescent="0.3">
      <c r="B13" s="56" t="s">
        <v>157</v>
      </c>
      <c r="C13" s="295"/>
      <c r="D13" s="269"/>
      <c r="E13" s="295"/>
      <c r="F13" s="271"/>
      <c r="G13" s="272"/>
    </row>
    <row r="14" spans="2:9" s="7" customFormat="1" ht="15" customHeight="1" x14ac:dyDescent="0.25">
      <c r="B14" s="62" t="s">
        <v>158</v>
      </c>
      <c r="C14" s="296"/>
      <c r="D14" s="269"/>
      <c r="E14" s="297"/>
      <c r="F14" s="273"/>
      <c r="G14" s="274"/>
    </row>
    <row r="15" spans="2:9" s="7" customFormat="1" ht="15" customHeight="1" x14ac:dyDescent="0.25">
      <c r="B15" s="56" t="s">
        <v>159</v>
      </c>
      <c r="C15" s="295"/>
      <c r="D15" s="269"/>
      <c r="E15" s="112"/>
      <c r="F15" s="271"/>
      <c r="G15" s="272"/>
    </row>
    <row r="16" spans="2:9" s="7" customFormat="1" ht="19.5" customHeight="1" thickBot="1" x14ac:dyDescent="0.3">
      <c r="B16" s="63" t="s">
        <v>160</v>
      </c>
      <c r="C16" s="295"/>
      <c r="D16" s="269"/>
      <c r="E16" s="116"/>
      <c r="F16" s="275"/>
      <c r="G16" s="276"/>
    </row>
    <row r="17" spans="2:7" s="7" customFormat="1" ht="15" customHeight="1" x14ac:dyDescent="0.25">
      <c r="B17" s="62" t="s">
        <v>161</v>
      </c>
      <c r="C17" s="296"/>
      <c r="D17" s="269"/>
      <c r="E17" s="297"/>
      <c r="F17" s="273"/>
      <c r="G17" s="274"/>
    </row>
    <row r="18" spans="2:7" s="7" customFormat="1" ht="15" customHeight="1" x14ac:dyDescent="0.25">
      <c r="B18" s="55" t="s">
        <v>162</v>
      </c>
      <c r="C18" s="364">
        <v>1</v>
      </c>
      <c r="D18" s="365"/>
      <c r="E18" s="366"/>
      <c r="F18" s="269"/>
      <c r="G18" s="270"/>
    </row>
    <row r="19" spans="2:7" s="7" customFormat="1" ht="15" customHeight="1" x14ac:dyDescent="0.25">
      <c r="B19" s="55" t="s">
        <v>163</v>
      </c>
      <c r="C19" s="361" t="s">
        <v>164</v>
      </c>
      <c r="D19" s="362"/>
      <c r="E19" s="363"/>
      <c r="F19" s="269"/>
      <c r="G19" s="270"/>
    </row>
    <row r="20" spans="2:7" s="7" customFormat="1" ht="15" customHeight="1" x14ac:dyDescent="0.25">
      <c r="B20" s="56" t="s">
        <v>165</v>
      </c>
      <c r="C20" s="295" t="s">
        <v>166</v>
      </c>
      <c r="D20" s="269"/>
      <c r="E20" s="295" t="s">
        <v>166</v>
      </c>
      <c r="F20" s="271"/>
      <c r="G20" s="272"/>
    </row>
    <row r="21" spans="2:7" s="7" customFormat="1" ht="15" customHeight="1" thickBot="1" x14ac:dyDescent="0.3">
      <c r="B21" s="64" t="s">
        <v>167</v>
      </c>
      <c r="C21" s="295" t="s">
        <v>166</v>
      </c>
      <c r="D21" s="269"/>
      <c r="E21" s="295" t="s">
        <v>166</v>
      </c>
      <c r="F21" s="277"/>
      <c r="G21" s="278"/>
    </row>
    <row r="22" spans="2:7" s="7" customFormat="1" ht="15" customHeight="1" x14ac:dyDescent="0.25">
      <c r="B22" s="62" t="s">
        <v>168</v>
      </c>
      <c r="C22" s="296"/>
      <c r="D22" s="269"/>
      <c r="E22" s="297"/>
      <c r="F22" s="273"/>
      <c r="G22" s="274"/>
    </row>
    <row r="23" spans="2:7" s="7" customFormat="1" ht="18.75" customHeight="1" thickBot="1" x14ac:dyDescent="0.3">
      <c r="B23" s="58" t="s">
        <v>169</v>
      </c>
      <c r="C23" s="298">
        <v>86</v>
      </c>
      <c r="D23" s="269"/>
      <c r="E23" s="45">
        <v>130</v>
      </c>
      <c r="F23" s="279"/>
      <c r="G23" s="280"/>
    </row>
    <row r="24" spans="2:7" ht="15" customHeight="1" x14ac:dyDescent="0.3"/>
    <row r="25" spans="2:7" ht="15" customHeight="1" x14ac:dyDescent="0.3">
      <c r="B25" s="59" t="s">
        <v>68</v>
      </c>
    </row>
    <row r="26" spans="2:7" s="7" customFormat="1" ht="15" customHeight="1" x14ac:dyDescent="0.25">
      <c r="B26" s="60" t="s">
        <v>170</v>
      </c>
    </row>
    <row r="27" spans="2:7" s="7" customFormat="1" ht="15" customHeight="1" x14ac:dyDescent="0.25">
      <c r="B27" s="60" t="s">
        <v>171</v>
      </c>
    </row>
    <row r="28" spans="2:7" s="7" customFormat="1" ht="15" customHeight="1" x14ac:dyDescent="0.25">
      <c r="B28" s="60" t="s">
        <v>172</v>
      </c>
    </row>
    <row r="29" spans="2:7" s="7" customFormat="1" ht="15" customHeight="1" x14ac:dyDescent="0.25">
      <c r="B29" s="60" t="s">
        <v>173</v>
      </c>
    </row>
    <row r="30" spans="2:7" s="7" customFormat="1" ht="15" customHeight="1" x14ac:dyDescent="0.25">
      <c r="B30" s="10"/>
    </row>
    <row r="31" spans="2:7" s="7" customFormat="1" ht="15" customHeight="1" x14ac:dyDescent="0.25">
      <c r="B31" s="7" t="s">
        <v>105</v>
      </c>
      <c r="D31" s="7" t="s">
        <v>66</v>
      </c>
    </row>
    <row r="32" spans="2:7" s="7" customFormat="1" ht="15" customHeight="1" x14ac:dyDescent="0.25"/>
    <row r="33" spans="2:5" s="7" customFormat="1" ht="15" customHeight="1" x14ac:dyDescent="0.3">
      <c r="B33" s="7" t="s">
        <v>106</v>
      </c>
      <c r="D33" s="293">
        <v>44677</v>
      </c>
      <c r="E33" s="299"/>
    </row>
    <row r="34" spans="2:5" ht="9" customHeight="1" x14ac:dyDescent="0.3"/>
  </sheetData>
  <sheetProtection algorithmName="SHA-512" hashValue="Y+qqBy0ZRMutZyrguC75DVtMjvrkvmOmDX/4tNfovKrJydtvFyp+nWFfPNut2oBuRPBz9aOaly0AER8wOja1kg==" saltValue="i07Awl4e55/AYKhuvG2jrQ==" spinCount="100000" sheet="1" objects="1" scenarios="1"/>
  <mergeCells count="3">
    <mergeCell ref="C6:G7"/>
    <mergeCell ref="C18:E18"/>
    <mergeCell ref="C19:E19"/>
  </mergeCells>
  <pageMargins left="0.70866141732283472" right="0.70866141732283472" top="0.74803149606299213" bottom="0.74803149606299213"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34"/>
  <sheetViews>
    <sheetView topLeftCell="A18" workbookViewId="0">
      <selection activeCell="E11" sqref="E11"/>
    </sheetView>
  </sheetViews>
  <sheetFormatPr defaultColWidth="9.1796875" defaultRowHeight="14" x14ac:dyDescent="0.3"/>
  <cols>
    <col min="1" max="1" width="1.7265625" style="6" customWidth="1"/>
    <col min="2" max="2" width="27.81640625" style="6" customWidth="1"/>
    <col min="3" max="3" width="19.26953125" style="6" customWidth="1"/>
    <col min="4" max="7" width="12.7265625" style="6" customWidth="1"/>
    <col min="8" max="8" width="9.1796875" style="6"/>
    <col min="9" max="9" width="4.7265625" style="6" customWidth="1"/>
    <col min="10" max="16384" width="9.1796875" style="6"/>
  </cols>
  <sheetData>
    <row r="1" spans="2:9" s="1" customFormat="1" ht="15" customHeight="1" x14ac:dyDescent="0.3">
      <c r="B1" s="1" t="s">
        <v>73</v>
      </c>
    </row>
    <row r="2" spans="2:9" s="1" customFormat="1" ht="15" customHeight="1" x14ac:dyDescent="0.3">
      <c r="B2" s="1" t="s">
        <v>144</v>
      </c>
    </row>
    <row r="3" spans="2:9" s="1" customFormat="1" ht="15" customHeight="1" x14ac:dyDescent="0.3">
      <c r="B3" s="1" t="s">
        <v>79</v>
      </c>
      <c r="D3" s="1" t="s">
        <v>77</v>
      </c>
      <c r="F3" s="1" t="s">
        <v>16</v>
      </c>
    </row>
    <row r="4" spans="2:9" s="1" customFormat="1" ht="15" customHeight="1" x14ac:dyDescent="0.3">
      <c r="B4" s="1" t="s">
        <v>82</v>
      </c>
      <c r="D4" s="3" t="s">
        <v>145</v>
      </c>
      <c r="E4" s="3"/>
      <c r="F4" s="4" t="s">
        <v>81</v>
      </c>
    </row>
    <row r="5" spans="2:9" s="1" customFormat="1" ht="15" customHeight="1" thickBot="1" x14ac:dyDescent="0.35">
      <c r="H5" s="3"/>
      <c r="I5" s="4"/>
    </row>
    <row r="6" spans="2:9" s="5" customFormat="1" ht="15" customHeight="1" thickBot="1" x14ac:dyDescent="0.3">
      <c r="B6" s="54" t="s">
        <v>110</v>
      </c>
      <c r="C6" s="355" t="s">
        <v>177</v>
      </c>
      <c r="D6" s="356"/>
      <c r="E6" s="356"/>
      <c r="F6" s="356"/>
      <c r="G6" s="357"/>
    </row>
    <row r="7" spans="2:9" s="5" customFormat="1" ht="15" customHeight="1" thickBot="1" x14ac:dyDescent="0.3">
      <c r="B7" s="61" t="s">
        <v>175</v>
      </c>
      <c r="C7" s="358"/>
      <c r="D7" s="359"/>
      <c r="E7" s="359"/>
      <c r="F7" s="359"/>
      <c r="G7" s="360"/>
    </row>
    <row r="8" spans="2:9" s="7" customFormat="1" ht="24" customHeight="1" thickBot="1" x14ac:dyDescent="0.3">
      <c r="B8" s="57" t="s">
        <v>148</v>
      </c>
      <c r="C8" s="65" t="s">
        <v>149</v>
      </c>
      <c r="D8" s="66" t="s">
        <v>150</v>
      </c>
      <c r="E8" s="66" t="s">
        <v>151</v>
      </c>
      <c r="F8" s="66" t="s">
        <v>152</v>
      </c>
      <c r="G8" s="67" t="s">
        <v>44</v>
      </c>
    </row>
    <row r="9" spans="2:9" s="7" customFormat="1" ht="19.5" customHeight="1" x14ac:dyDescent="0.25">
      <c r="B9" s="55" t="s">
        <v>178</v>
      </c>
      <c r="C9" s="306"/>
      <c r="D9" s="269"/>
      <c r="E9" s="119"/>
      <c r="F9" s="269"/>
      <c r="G9" s="270"/>
    </row>
    <row r="10" spans="2:9" s="7" customFormat="1" ht="15" customHeight="1" x14ac:dyDescent="0.25">
      <c r="B10" s="56" t="s">
        <v>179</v>
      </c>
      <c r="C10" s="306"/>
      <c r="D10" s="269"/>
      <c r="E10" s="112"/>
      <c r="F10" s="271"/>
      <c r="G10" s="272"/>
    </row>
    <row r="11" spans="2:9" s="7" customFormat="1" ht="21" customHeight="1" x14ac:dyDescent="0.25">
      <c r="B11" s="56" t="s">
        <v>155</v>
      </c>
      <c r="C11" s="295">
        <v>70.8</v>
      </c>
      <c r="D11" s="269"/>
      <c r="E11" s="310">
        <v>15.7</v>
      </c>
      <c r="F11" s="271"/>
      <c r="G11" s="272"/>
    </row>
    <row r="12" spans="2:9" s="7" customFormat="1" ht="21" customHeight="1" x14ac:dyDescent="0.25">
      <c r="B12" s="56" t="s">
        <v>156</v>
      </c>
      <c r="C12" s="295"/>
      <c r="D12" s="269"/>
      <c r="E12" s="295"/>
      <c r="F12" s="271"/>
      <c r="G12" s="272"/>
    </row>
    <row r="13" spans="2:9" s="7" customFormat="1" ht="21" customHeight="1" thickBot="1" x14ac:dyDescent="0.3">
      <c r="B13" s="56" t="s">
        <v>157</v>
      </c>
      <c r="C13" s="295"/>
      <c r="D13" s="269"/>
      <c r="E13" s="295"/>
      <c r="F13" s="271"/>
      <c r="G13" s="272"/>
    </row>
    <row r="14" spans="2:9" s="7" customFormat="1" ht="15" customHeight="1" x14ac:dyDescent="0.25">
      <c r="B14" s="62" t="s">
        <v>158</v>
      </c>
      <c r="C14" s="296"/>
      <c r="D14" s="269"/>
      <c r="E14" s="297"/>
      <c r="F14" s="273"/>
      <c r="G14" s="274"/>
    </row>
    <row r="15" spans="2:9" s="7" customFormat="1" ht="15" customHeight="1" x14ac:dyDescent="0.25">
      <c r="B15" s="56" t="s">
        <v>159</v>
      </c>
      <c r="C15" s="295"/>
      <c r="D15" s="269"/>
      <c r="E15" s="112"/>
      <c r="F15" s="271"/>
      <c r="G15" s="272"/>
    </row>
    <row r="16" spans="2:9" s="7" customFormat="1" ht="19.5" customHeight="1" thickBot="1" x14ac:dyDescent="0.3">
      <c r="B16" s="63" t="s">
        <v>160</v>
      </c>
      <c r="C16" s="295"/>
      <c r="D16" s="269"/>
      <c r="E16" s="116"/>
      <c r="F16" s="275"/>
      <c r="G16" s="276"/>
    </row>
    <row r="17" spans="2:7" s="7" customFormat="1" ht="15" customHeight="1" x14ac:dyDescent="0.25">
      <c r="B17" s="62" t="s">
        <v>161</v>
      </c>
      <c r="C17" s="296"/>
      <c r="D17" s="269"/>
      <c r="E17" s="297"/>
      <c r="F17" s="273"/>
      <c r="G17" s="274"/>
    </row>
    <row r="18" spans="2:7" s="7" customFormat="1" ht="15" customHeight="1" x14ac:dyDescent="0.25">
      <c r="B18" s="55" t="s">
        <v>162</v>
      </c>
      <c r="C18" s="364">
        <v>1</v>
      </c>
      <c r="D18" s="365"/>
      <c r="E18" s="366"/>
      <c r="F18" s="269"/>
      <c r="G18" s="270"/>
    </row>
    <row r="19" spans="2:7" s="7" customFormat="1" ht="15" customHeight="1" x14ac:dyDescent="0.25">
      <c r="B19" s="55" t="s">
        <v>163</v>
      </c>
      <c r="C19" s="361" t="s">
        <v>164</v>
      </c>
      <c r="D19" s="362"/>
      <c r="E19" s="363"/>
      <c r="F19" s="269"/>
      <c r="G19" s="270"/>
    </row>
    <row r="20" spans="2:7" s="7" customFormat="1" ht="15" customHeight="1" x14ac:dyDescent="0.25">
      <c r="B20" s="56" t="s">
        <v>165</v>
      </c>
      <c r="C20" s="295" t="s">
        <v>166</v>
      </c>
      <c r="D20" s="269"/>
      <c r="E20" s="295" t="s">
        <v>166</v>
      </c>
      <c r="F20" s="271"/>
      <c r="G20" s="272"/>
    </row>
    <row r="21" spans="2:7" s="7" customFormat="1" ht="15" customHeight="1" thickBot="1" x14ac:dyDescent="0.3">
      <c r="B21" s="64" t="s">
        <v>167</v>
      </c>
      <c r="C21" s="295" t="s">
        <v>166</v>
      </c>
      <c r="D21" s="269"/>
      <c r="E21" s="295" t="s">
        <v>166</v>
      </c>
      <c r="F21" s="277"/>
      <c r="G21" s="278"/>
    </row>
    <row r="22" spans="2:7" s="7" customFormat="1" ht="15" customHeight="1" x14ac:dyDescent="0.25">
      <c r="B22" s="62" t="s">
        <v>168</v>
      </c>
      <c r="C22" s="296"/>
      <c r="D22" s="269"/>
      <c r="E22" s="297"/>
      <c r="F22" s="273"/>
      <c r="G22" s="274"/>
    </row>
    <row r="23" spans="2:7" s="7" customFormat="1" ht="18.75" customHeight="1" thickBot="1" x14ac:dyDescent="0.3">
      <c r="B23" s="58" t="s">
        <v>169</v>
      </c>
      <c r="C23" s="298">
        <v>86</v>
      </c>
      <c r="D23" s="269"/>
      <c r="E23" s="45">
        <v>130</v>
      </c>
      <c r="F23" s="279"/>
      <c r="G23" s="280"/>
    </row>
    <row r="24" spans="2:7" ht="15" customHeight="1" x14ac:dyDescent="0.3"/>
    <row r="25" spans="2:7" ht="15" customHeight="1" x14ac:dyDescent="0.3">
      <c r="B25" s="59" t="s">
        <v>68</v>
      </c>
    </row>
    <row r="26" spans="2:7" s="7" customFormat="1" ht="15" customHeight="1" x14ac:dyDescent="0.25">
      <c r="B26" s="60" t="s">
        <v>170</v>
      </c>
    </row>
    <row r="27" spans="2:7" s="7" customFormat="1" ht="15" customHeight="1" x14ac:dyDescent="0.25">
      <c r="B27" s="60" t="s">
        <v>171</v>
      </c>
    </row>
    <row r="28" spans="2:7" s="7" customFormat="1" ht="15" customHeight="1" x14ac:dyDescent="0.25">
      <c r="B28" s="60" t="s">
        <v>172</v>
      </c>
    </row>
    <row r="29" spans="2:7" s="7" customFormat="1" ht="15" customHeight="1" x14ac:dyDescent="0.25">
      <c r="B29" s="60" t="s">
        <v>173</v>
      </c>
    </row>
    <row r="30" spans="2:7" s="7" customFormat="1" ht="15" customHeight="1" x14ac:dyDescent="0.25">
      <c r="B30" s="10"/>
    </row>
    <row r="31" spans="2:7" s="7" customFormat="1" ht="15" customHeight="1" x14ac:dyDescent="0.25">
      <c r="B31" s="7" t="s">
        <v>105</v>
      </c>
      <c r="D31" s="7" t="s">
        <v>66</v>
      </c>
    </row>
    <row r="32" spans="2:7" s="7" customFormat="1" ht="15" customHeight="1" x14ac:dyDescent="0.25"/>
    <row r="33" spans="2:5" s="7" customFormat="1" ht="15" customHeight="1" x14ac:dyDescent="0.3">
      <c r="B33" s="7" t="s">
        <v>106</v>
      </c>
      <c r="D33" s="293">
        <v>44677</v>
      </c>
      <c r="E33" s="299"/>
    </row>
    <row r="34" spans="2:5" ht="9" customHeight="1" x14ac:dyDescent="0.3"/>
  </sheetData>
  <sheetProtection algorithmName="SHA-512" hashValue="qVbiIzUtqo7d78s4Z3v72K7oR0PBP8GToUJOv+fmTcXd5MZlDMK9reItLeClKpYezidUooHgwS68GrdaX5+Niw==" saltValue="U63YD5nUD4ly6yvcdUWyqA==" spinCount="100000" sheet="1" objects="1" scenarios="1"/>
  <mergeCells count="3">
    <mergeCell ref="C6:G7"/>
    <mergeCell ref="C18:E18"/>
    <mergeCell ref="C19:E19"/>
  </mergeCells>
  <pageMargins left="0.70866141732283472" right="0.70866141732283472" top="0.74803149606299213" bottom="0.74803149606299213" header="0.31496062992125984" footer="0.31496062992125984"/>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34"/>
  <sheetViews>
    <sheetView topLeftCell="A10" workbookViewId="0">
      <selection activeCell="D33" sqref="D33"/>
    </sheetView>
  </sheetViews>
  <sheetFormatPr defaultColWidth="9.1796875" defaultRowHeight="14" x14ac:dyDescent="0.3"/>
  <cols>
    <col min="1" max="1" width="1.7265625" style="6" customWidth="1"/>
    <col min="2" max="2" width="27.81640625" style="6" customWidth="1"/>
    <col min="3" max="3" width="19.26953125" style="6" customWidth="1"/>
    <col min="4" max="7" width="12.7265625" style="6" customWidth="1"/>
    <col min="8" max="8" width="9.1796875" style="6"/>
    <col min="9" max="9" width="4.7265625" style="6" customWidth="1"/>
    <col min="10" max="16384" width="9.1796875" style="6"/>
  </cols>
  <sheetData>
    <row r="1" spans="2:9" s="1" customFormat="1" ht="15" customHeight="1" x14ac:dyDescent="0.3">
      <c r="B1" s="1" t="s">
        <v>73</v>
      </c>
    </row>
    <row r="2" spans="2:9" s="1" customFormat="1" ht="15" customHeight="1" x14ac:dyDescent="0.3">
      <c r="B2" s="1" t="s">
        <v>144</v>
      </c>
    </row>
    <row r="3" spans="2:9" s="1" customFormat="1" ht="15" customHeight="1" x14ac:dyDescent="0.3">
      <c r="B3" s="1" t="s">
        <v>79</v>
      </c>
      <c r="D3" s="1" t="s">
        <v>77</v>
      </c>
      <c r="F3" s="1" t="s">
        <v>16</v>
      </c>
    </row>
    <row r="4" spans="2:9" s="1" customFormat="1" ht="15" customHeight="1" x14ac:dyDescent="0.3">
      <c r="B4" s="1" t="s">
        <v>82</v>
      </c>
      <c r="D4" s="3" t="s">
        <v>145</v>
      </c>
      <c r="E4" s="3"/>
      <c r="F4" s="4" t="s">
        <v>81</v>
      </c>
    </row>
    <row r="5" spans="2:9" s="1" customFormat="1" ht="15" customHeight="1" thickBot="1" x14ac:dyDescent="0.35">
      <c r="H5" s="3"/>
      <c r="I5" s="4"/>
    </row>
    <row r="6" spans="2:9" s="5" customFormat="1" ht="15" customHeight="1" thickBot="1" x14ac:dyDescent="0.3">
      <c r="B6" s="54" t="s">
        <v>142</v>
      </c>
      <c r="C6" s="355" t="s">
        <v>180</v>
      </c>
      <c r="D6" s="356"/>
      <c r="E6" s="356"/>
      <c r="F6" s="356"/>
      <c r="G6" s="357"/>
    </row>
    <row r="7" spans="2:9" s="5" customFormat="1" ht="15" customHeight="1" thickBot="1" x14ac:dyDescent="0.3">
      <c r="B7" s="61" t="s">
        <v>175</v>
      </c>
      <c r="C7" s="358"/>
      <c r="D7" s="359"/>
      <c r="E7" s="359"/>
      <c r="F7" s="359"/>
      <c r="G7" s="360"/>
    </row>
    <row r="8" spans="2:9" s="7" customFormat="1" ht="24" customHeight="1" thickBot="1" x14ac:dyDescent="0.3">
      <c r="B8" s="57" t="s">
        <v>148</v>
      </c>
      <c r="C8" s="65" t="s">
        <v>149</v>
      </c>
      <c r="D8" s="66" t="s">
        <v>150</v>
      </c>
      <c r="E8" s="66" t="s">
        <v>151</v>
      </c>
      <c r="F8" s="66" t="s">
        <v>152</v>
      </c>
      <c r="G8" s="67" t="s">
        <v>44</v>
      </c>
    </row>
    <row r="9" spans="2:9" s="7" customFormat="1" ht="19.5" customHeight="1" x14ac:dyDescent="0.25">
      <c r="B9" s="55" t="s">
        <v>181</v>
      </c>
      <c r="C9" s="294"/>
      <c r="D9" s="269"/>
      <c r="E9" s="119"/>
      <c r="F9" s="269"/>
      <c r="G9" s="270"/>
    </row>
    <row r="10" spans="2:9" s="7" customFormat="1" ht="15" customHeight="1" x14ac:dyDescent="0.25">
      <c r="B10" s="56" t="s">
        <v>179</v>
      </c>
      <c r="C10" s="305"/>
      <c r="D10" s="269"/>
      <c r="E10" s="112"/>
      <c r="F10" s="271"/>
      <c r="G10" s="272"/>
    </row>
    <row r="11" spans="2:9" s="7" customFormat="1" ht="21" customHeight="1" x14ac:dyDescent="0.25">
      <c r="B11" s="56" t="s">
        <v>155</v>
      </c>
      <c r="C11" s="295">
        <v>57.7</v>
      </c>
      <c r="D11" s="269"/>
      <c r="E11" s="112">
        <v>20.2</v>
      </c>
      <c r="F11" s="271"/>
      <c r="G11" s="272"/>
    </row>
    <row r="12" spans="2:9" s="7" customFormat="1" ht="21" customHeight="1" x14ac:dyDescent="0.25">
      <c r="B12" s="56" t="s">
        <v>156</v>
      </c>
      <c r="C12" s="295"/>
      <c r="D12" s="269"/>
      <c r="E12" s="295"/>
      <c r="F12" s="271"/>
      <c r="G12" s="272"/>
    </row>
    <row r="13" spans="2:9" s="7" customFormat="1" ht="21" customHeight="1" thickBot="1" x14ac:dyDescent="0.3">
      <c r="B13" s="56" t="s">
        <v>157</v>
      </c>
      <c r="C13" s="295"/>
      <c r="D13" s="269"/>
      <c r="E13" s="295"/>
      <c r="F13" s="271"/>
      <c r="G13" s="272"/>
    </row>
    <row r="14" spans="2:9" s="7" customFormat="1" ht="15" customHeight="1" x14ac:dyDescent="0.25">
      <c r="B14" s="62" t="s">
        <v>158</v>
      </c>
      <c r="C14" s="296"/>
      <c r="D14" s="269"/>
      <c r="E14" s="297"/>
      <c r="F14" s="273"/>
      <c r="G14" s="274"/>
    </row>
    <row r="15" spans="2:9" s="7" customFormat="1" ht="15" customHeight="1" x14ac:dyDescent="0.25">
      <c r="B15" s="56" t="s">
        <v>159</v>
      </c>
      <c r="C15" s="295"/>
      <c r="D15" s="269"/>
      <c r="E15" s="112"/>
      <c r="F15" s="271"/>
      <c r="G15" s="272"/>
    </row>
    <row r="16" spans="2:9" s="7" customFormat="1" ht="19.5" customHeight="1" thickBot="1" x14ac:dyDescent="0.3">
      <c r="B16" s="63" t="s">
        <v>160</v>
      </c>
      <c r="C16" s="295"/>
      <c r="D16" s="269"/>
      <c r="E16" s="116"/>
      <c r="F16" s="275"/>
      <c r="G16" s="276"/>
    </row>
    <row r="17" spans="2:7" s="7" customFormat="1" ht="15" customHeight="1" x14ac:dyDescent="0.25">
      <c r="B17" s="62" t="s">
        <v>161</v>
      </c>
      <c r="C17" s="296"/>
      <c r="D17" s="269"/>
      <c r="E17" s="297"/>
      <c r="F17" s="273"/>
      <c r="G17" s="274"/>
    </row>
    <row r="18" spans="2:7" s="7" customFormat="1" ht="15" customHeight="1" x14ac:dyDescent="0.25">
      <c r="B18" s="55" t="s">
        <v>162</v>
      </c>
      <c r="C18" s="364">
        <v>1</v>
      </c>
      <c r="D18" s="365"/>
      <c r="E18" s="366"/>
      <c r="F18" s="269"/>
      <c r="G18" s="270"/>
    </row>
    <row r="19" spans="2:7" s="7" customFormat="1" ht="15" customHeight="1" x14ac:dyDescent="0.25">
      <c r="B19" s="55" t="s">
        <v>163</v>
      </c>
      <c r="C19" s="361" t="s">
        <v>164</v>
      </c>
      <c r="D19" s="362"/>
      <c r="E19" s="363"/>
      <c r="F19" s="269"/>
      <c r="G19" s="270"/>
    </row>
    <row r="20" spans="2:7" s="7" customFormat="1" ht="15" customHeight="1" x14ac:dyDescent="0.25">
      <c r="B20" s="56" t="s">
        <v>165</v>
      </c>
      <c r="C20" s="295" t="s">
        <v>166</v>
      </c>
      <c r="D20" s="269"/>
      <c r="E20" s="295" t="s">
        <v>166</v>
      </c>
      <c r="F20" s="271"/>
      <c r="G20" s="272"/>
    </row>
    <row r="21" spans="2:7" s="7" customFormat="1" ht="15" customHeight="1" thickBot="1" x14ac:dyDescent="0.3">
      <c r="B21" s="64" t="s">
        <v>167</v>
      </c>
      <c r="C21" s="295" t="s">
        <v>166</v>
      </c>
      <c r="D21" s="269"/>
      <c r="E21" s="295" t="s">
        <v>166</v>
      </c>
      <c r="F21" s="277"/>
      <c r="G21" s="278"/>
    </row>
    <row r="22" spans="2:7" s="7" customFormat="1" ht="15" customHeight="1" x14ac:dyDescent="0.25">
      <c r="B22" s="62" t="s">
        <v>168</v>
      </c>
      <c r="C22" s="296"/>
      <c r="D22" s="269"/>
      <c r="E22" s="297"/>
      <c r="F22" s="273"/>
      <c r="G22" s="274"/>
    </row>
    <row r="23" spans="2:7" s="7" customFormat="1" ht="18.75" customHeight="1" thickBot="1" x14ac:dyDescent="0.3">
      <c r="B23" s="58" t="s">
        <v>169</v>
      </c>
      <c r="C23" s="298">
        <v>86</v>
      </c>
      <c r="D23" s="269"/>
      <c r="E23" s="45">
        <v>130</v>
      </c>
      <c r="F23" s="279"/>
      <c r="G23" s="280"/>
    </row>
    <row r="24" spans="2:7" ht="15" customHeight="1" x14ac:dyDescent="0.3"/>
    <row r="25" spans="2:7" ht="15" customHeight="1" x14ac:dyDescent="0.3">
      <c r="B25" s="59" t="s">
        <v>68</v>
      </c>
    </row>
    <row r="26" spans="2:7" s="7" customFormat="1" ht="15" customHeight="1" x14ac:dyDescent="0.25">
      <c r="B26" s="60" t="s">
        <v>170</v>
      </c>
    </row>
    <row r="27" spans="2:7" s="7" customFormat="1" ht="15" customHeight="1" x14ac:dyDescent="0.25">
      <c r="B27" s="60" t="s">
        <v>171</v>
      </c>
    </row>
    <row r="28" spans="2:7" s="7" customFormat="1" ht="15" customHeight="1" x14ac:dyDescent="0.25">
      <c r="B28" s="60" t="s">
        <v>172</v>
      </c>
    </row>
    <row r="29" spans="2:7" s="7" customFormat="1" ht="15" customHeight="1" x14ac:dyDescent="0.25">
      <c r="B29" s="60" t="s">
        <v>173</v>
      </c>
    </row>
    <row r="30" spans="2:7" s="7" customFormat="1" ht="15" customHeight="1" x14ac:dyDescent="0.25">
      <c r="B30" s="10"/>
    </row>
    <row r="31" spans="2:7" s="7" customFormat="1" ht="15" customHeight="1" x14ac:dyDescent="0.25">
      <c r="B31" s="7" t="s">
        <v>105</v>
      </c>
      <c r="D31" s="7" t="s">
        <v>66</v>
      </c>
    </row>
    <row r="32" spans="2:7" s="7" customFormat="1" ht="15" customHeight="1" x14ac:dyDescent="0.25"/>
    <row r="33" spans="2:5" s="7" customFormat="1" ht="15" customHeight="1" x14ac:dyDescent="0.3">
      <c r="B33" s="7" t="s">
        <v>106</v>
      </c>
      <c r="D33" s="293">
        <v>44677</v>
      </c>
      <c r="E33" s="299"/>
    </row>
    <row r="34" spans="2:5" ht="9" customHeight="1" x14ac:dyDescent="0.3"/>
  </sheetData>
  <sheetProtection algorithmName="SHA-512" hashValue="Ym0tZ/SNB+vCcQ9dTUiSVZAusNLhkAtDM6LUQh5FjvgwkG/Q23GZ4odVTwcvdFQt81b+QI37F3I2Lc5lIPeK0g==" saltValue="8Sj0V5mxPS+VV3jLGEvb4g==" spinCount="100000" sheet="1" objects="1" scenarios="1"/>
  <mergeCells count="3">
    <mergeCell ref="C6:G7"/>
    <mergeCell ref="C18:E18"/>
    <mergeCell ref="C19:E19"/>
  </mergeCells>
  <pageMargins left="0.70866141732283472" right="0.70866141732283472" top="0.74803149606299213" bottom="0.74803149606299213"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34"/>
  <sheetViews>
    <sheetView topLeftCell="A10" workbookViewId="0">
      <selection activeCell="E11" sqref="E11"/>
    </sheetView>
  </sheetViews>
  <sheetFormatPr defaultColWidth="9.1796875" defaultRowHeight="14" x14ac:dyDescent="0.3"/>
  <cols>
    <col min="1" max="1" width="1.7265625" style="6" customWidth="1"/>
    <col min="2" max="2" width="27.81640625" style="6" customWidth="1"/>
    <col min="3" max="3" width="19.26953125" style="6" customWidth="1"/>
    <col min="4" max="7" width="12.7265625" style="6" customWidth="1"/>
    <col min="8" max="8" width="9.1796875" style="6"/>
    <col min="9" max="9" width="4.7265625" style="6" customWidth="1"/>
    <col min="10" max="16384" width="9.1796875" style="6"/>
  </cols>
  <sheetData>
    <row r="1" spans="2:9" s="1" customFormat="1" ht="15" customHeight="1" x14ac:dyDescent="0.3">
      <c r="B1" s="1" t="s">
        <v>73</v>
      </c>
    </row>
    <row r="2" spans="2:9" s="1" customFormat="1" ht="15" customHeight="1" x14ac:dyDescent="0.3">
      <c r="B2" s="1" t="s">
        <v>144</v>
      </c>
    </row>
    <row r="3" spans="2:9" s="1" customFormat="1" ht="15" customHeight="1" x14ac:dyDescent="0.3">
      <c r="B3" s="1" t="s">
        <v>79</v>
      </c>
      <c r="D3" s="1" t="s">
        <v>77</v>
      </c>
      <c r="F3" s="1" t="s">
        <v>16</v>
      </c>
    </row>
    <row r="4" spans="2:9" s="1" customFormat="1" ht="15" customHeight="1" x14ac:dyDescent="0.3">
      <c r="B4" s="1" t="s">
        <v>82</v>
      </c>
      <c r="D4" s="3" t="s">
        <v>145</v>
      </c>
      <c r="E4" s="3"/>
      <c r="F4" s="4" t="s">
        <v>81</v>
      </c>
    </row>
    <row r="5" spans="2:9" s="1" customFormat="1" ht="15" customHeight="1" thickBot="1" x14ac:dyDescent="0.35">
      <c r="H5" s="3"/>
      <c r="I5" s="4"/>
    </row>
    <row r="6" spans="2:9" s="5" customFormat="1" ht="15" customHeight="1" thickBot="1" x14ac:dyDescent="0.3">
      <c r="B6" s="54" t="s">
        <v>142</v>
      </c>
      <c r="C6" s="355" t="s">
        <v>182</v>
      </c>
      <c r="D6" s="356"/>
      <c r="E6" s="356"/>
      <c r="F6" s="356"/>
      <c r="G6" s="357"/>
    </row>
    <row r="7" spans="2:9" s="5" customFormat="1" ht="15" customHeight="1" thickBot="1" x14ac:dyDescent="0.3">
      <c r="B7" s="61" t="s">
        <v>175</v>
      </c>
      <c r="C7" s="358"/>
      <c r="D7" s="359"/>
      <c r="E7" s="359"/>
      <c r="F7" s="359"/>
      <c r="G7" s="360"/>
    </row>
    <row r="8" spans="2:9" s="7" customFormat="1" ht="24" customHeight="1" thickBot="1" x14ac:dyDescent="0.3">
      <c r="B8" s="57" t="s">
        <v>148</v>
      </c>
      <c r="C8" s="65" t="s">
        <v>149</v>
      </c>
      <c r="D8" s="66" t="s">
        <v>150</v>
      </c>
      <c r="E8" s="66" t="s">
        <v>151</v>
      </c>
      <c r="F8" s="66" t="s">
        <v>152</v>
      </c>
      <c r="G8" s="67" t="s">
        <v>44</v>
      </c>
    </row>
    <row r="9" spans="2:9" s="7" customFormat="1" ht="19.5" customHeight="1" x14ac:dyDescent="0.25">
      <c r="B9" s="55" t="s">
        <v>183</v>
      </c>
      <c r="C9" s="294"/>
      <c r="D9" s="269"/>
      <c r="E9" s="119"/>
      <c r="F9" s="269"/>
      <c r="G9" s="270"/>
    </row>
    <row r="10" spans="2:9" s="7" customFormat="1" ht="15" customHeight="1" x14ac:dyDescent="0.25">
      <c r="B10" s="56" t="s">
        <v>184</v>
      </c>
      <c r="C10" s="294"/>
      <c r="D10" s="269"/>
      <c r="E10" s="112"/>
      <c r="F10" s="271"/>
      <c r="G10" s="272"/>
    </row>
    <row r="11" spans="2:9" s="7" customFormat="1" ht="21" customHeight="1" x14ac:dyDescent="0.25">
      <c r="B11" s="56" t="s">
        <v>155</v>
      </c>
      <c r="C11" s="295">
        <v>60</v>
      </c>
      <c r="D11" s="269"/>
      <c r="E11" s="112">
        <v>7.2</v>
      </c>
      <c r="F11" s="271"/>
      <c r="G11" s="272"/>
    </row>
    <row r="12" spans="2:9" s="7" customFormat="1" ht="21" customHeight="1" x14ac:dyDescent="0.25">
      <c r="B12" s="56" t="s">
        <v>156</v>
      </c>
      <c r="C12" s="295"/>
      <c r="D12" s="269"/>
      <c r="E12" s="295"/>
      <c r="F12" s="271"/>
      <c r="G12" s="272"/>
    </row>
    <row r="13" spans="2:9" s="7" customFormat="1" ht="21" customHeight="1" thickBot="1" x14ac:dyDescent="0.3">
      <c r="B13" s="56" t="s">
        <v>157</v>
      </c>
      <c r="C13" s="295"/>
      <c r="D13" s="269"/>
      <c r="E13" s="295"/>
      <c r="F13" s="271"/>
      <c r="G13" s="272"/>
    </row>
    <row r="14" spans="2:9" s="7" customFormat="1" ht="15" customHeight="1" x14ac:dyDescent="0.25">
      <c r="B14" s="62" t="s">
        <v>158</v>
      </c>
      <c r="C14" s="296"/>
      <c r="D14" s="269"/>
      <c r="E14" s="297"/>
      <c r="F14" s="273"/>
      <c r="G14" s="274"/>
    </row>
    <row r="15" spans="2:9" s="7" customFormat="1" ht="15" customHeight="1" x14ac:dyDescent="0.25">
      <c r="B15" s="56" t="s">
        <v>159</v>
      </c>
      <c r="C15" s="295"/>
      <c r="D15" s="269"/>
      <c r="E15" s="112"/>
      <c r="F15" s="271"/>
      <c r="G15" s="272"/>
    </row>
    <row r="16" spans="2:9" s="7" customFormat="1" ht="19.5" customHeight="1" thickBot="1" x14ac:dyDescent="0.3">
      <c r="B16" s="63" t="s">
        <v>160</v>
      </c>
      <c r="C16" s="295"/>
      <c r="D16" s="269"/>
      <c r="E16" s="116"/>
      <c r="F16" s="275"/>
      <c r="G16" s="276"/>
    </row>
    <row r="17" spans="2:7" s="7" customFormat="1" ht="15" customHeight="1" x14ac:dyDescent="0.25">
      <c r="B17" s="62" t="s">
        <v>161</v>
      </c>
      <c r="C17" s="296"/>
      <c r="D17" s="269"/>
      <c r="E17" s="297"/>
      <c r="F17" s="273"/>
      <c r="G17" s="274"/>
    </row>
    <row r="18" spans="2:7" s="7" customFormat="1" ht="15" customHeight="1" x14ac:dyDescent="0.25">
      <c r="B18" s="55" t="s">
        <v>162</v>
      </c>
      <c r="C18" s="364">
        <v>1</v>
      </c>
      <c r="D18" s="365"/>
      <c r="E18" s="366"/>
      <c r="F18" s="269"/>
      <c r="G18" s="270"/>
    </row>
    <row r="19" spans="2:7" s="7" customFormat="1" ht="15" customHeight="1" x14ac:dyDescent="0.25">
      <c r="B19" s="55" t="s">
        <v>163</v>
      </c>
      <c r="C19" s="361" t="s">
        <v>164</v>
      </c>
      <c r="D19" s="362"/>
      <c r="E19" s="363"/>
      <c r="F19" s="269"/>
      <c r="G19" s="270"/>
    </row>
    <row r="20" spans="2:7" s="7" customFormat="1" ht="15" customHeight="1" x14ac:dyDescent="0.25">
      <c r="B20" s="56" t="s">
        <v>165</v>
      </c>
      <c r="C20" s="295" t="s">
        <v>166</v>
      </c>
      <c r="D20" s="269"/>
      <c r="E20" s="295" t="s">
        <v>166</v>
      </c>
      <c r="F20" s="271"/>
      <c r="G20" s="272"/>
    </row>
    <row r="21" spans="2:7" s="7" customFormat="1" ht="15" customHeight="1" thickBot="1" x14ac:dyDescent="0.3">
      <c r="B21" s="64" t="s">
        <v>167</v>
      </c>
      <c r="C21" s="295" t="s">
        <v>166</v>
      </c>
      <c r="D21" s="269"/>
      <c r="E21" s="295" t="s">
        <v>166</v>
      </c>
      <c r="F21" s="277"/>
      <c r="G21" s="278"/>
    </row>
    <row r="22" spans="2:7" s="7" customFormat="1" ht="15" customHeight="1" x14ac:dyDescent="0.25">
      <c r="B22" s="62" t="s">
        <v>168</v>
      </c>
      <c r="C22" s="296"/>
      <c r="D22" s="269"/>
      <c r="E22" s="297"/>
      <c r="F22" s="273"/>
      <c r="G22" s="274"/>
    </row>
    <row r="23" spans="2:7" s="7" customFormat="1" ht="18.75" customHeight="1" thickBot="1" x14ac:dyDescent="0.3">
      <c r="B23" s="58" t="s">
        <v>169</v>
      </c>
      <c r="C23" s="298">
        <v>86</v>
      </c>
      <c r="D23" s="269"/>
      <c r="E23" s="45">
        <v>130</v>
      </c>
      <c r="F23" s="279"/>
      <c r="G23" s="280"/>
    </row>
    <row r="24" spans="2:7" ht="15" customHeight="1" x14ac:dyDescent="0.3"/>
    <row r="25" spans="2:7" ht="15" customHeight="1" x14ac:dyDescent="0.3">
      <c r="B25" s="59" t="s">
        <v>68</v>
      </c>
    </row>
    <row r="26" spans="2:7" s="7" customFormat="1" ht="15" customHeight="1" x14ac:dyDescent="0.25">
      <c r="B26" s="60" t="s">
        <v>170</v>
      </c>
    </row>
    <row r="27" spans="2:7" s="7" customFormat="1" ht="15" customHeight="1" x14ac:dyDescent="0.25">
      <c r="B27" s="60" t="s">
        <v>171</v>
      </c>
    </row>
    <row r="28" spans="2:7" s="7" customFormat="1" ht="15" customHeight="1" x14ac:dyDescent="0.25">
      <c r="B28" s="60" t="s">
        <v>172</v>
      </c>
    </row>
    <row r="29" spans="2:7" s="7" customFormat="1" ht="15" customHeight="1" x14ac:dyDescent="0.25">
      <c r="B29" s="60" t="s">
        <v>173</v>
      </c>
    </row>
    <row r="30" spans="2:7" s="7" customFormat="1" ht="15" customHeight="1" x14ac:dyDescent="0.25">
      <c r="B30" s="10"/>
    </row>
    <row r="31" spans="2:7" s="7" customFormat="1" ht="15" customHeight="1" x14ac:dyDescent="0.25">
      <c r="B31" s="7" t="s">
        <v>105</v>
      </c>
      <c r="D31" s="7" t="s">
        <v>66</v>
      </c>
    </row>
    <row r="32" spans="2:7" s="7" customFormat="1" ht="15" customHeight="1" x14ac:dyDescent="0.25"/>
    <row r="33" spans="2:5" s="7" customFormat="1" ht="15" customHeight="1" x14ac:dyDescent="0.3">
      <c r="B33" s="7" t="s">
        <v>106</v>
      </c>
      <c r="D33" s="293">
        <v>44677</v>
      </c>
      <c r="E33" s="299"/>
    </row>
    <row r="34" spans="2:5" ht="9" customHeight="1" x14ac:dyDescent="0.3"/>
  </sheetData>
  <sheetProtection algorithmName="SHA-512" hashValue="CPODTQW5ZB1jLnr77SlZXov/irZ/Zg4K81yGGWCCAWMiZ1AT2HS/jDjC8qUk9IF3BEy8DyMUCdCyEAWdiZEeiw==" saltValue="cYn8C1beazqlUacthnH95w==" spinCount="100000" sheet="1" objects="1" scenarios="1"/>
  <mergeCells count="3">
    <mergeCell ref="C6:G7"/>
    <mergeCell ref="C18:E18"/>
    <mergeCell ref="C19:E1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I34"/>
  <sheetViews>
    <sheetView workbookViewId="0">
      <selection activeCell="C16" sqref="C16"/>
    </sheetView>
  </sheetViews>
  <sheetFormatPr defaultColWidth="9.1796875" defaultRowHeight="14" x14ac:dyDescent="0.3"/>
  <cols>
    <col min="1" max="1" width="1.7265625" style="6" customWidth="1"/>
    <col min="2" max="2" width="27.81640625" style="6" customWidth="1"/>
    <col min="3" max="3" width="19.26953125" style="6" customWidth="1"/>
    <col min="4" max="7" width="12.7265625" style="6" customWidth="1"/>
    <col min="8" max="8" width="9.1796875" style="6"/>
    <col min="9" max="9" width="4.7265625" style="6" customWidth="1"/>
    <col min="10" max="16384" width="9.1796875" style="6"/>
  </cols>
  <sheetData>
    <row r="1" spans="2:9" s="1" customFormat="1" ht="15" customHeight="1" x14ac:dyDescent="0.3">
      <c r="B1" s="1" t="s">
        <v>73</v>
      </c>
    </row>
    <row r="2" spans="2:9" s="1" customFormat="1" ht="15" customHeight="1" x14ac:dyDescent="0.3">
      <c r="B2" s="1" t="s">
        <v>144</v>
      </c>
    </row>
    <row r="3" spans="2:9" s="1" customFormat="1" ht="15" customHeight="1" x14ac:dyDescent="0.3">
      <c r="B3" s="1" t="s">
        <v>79</v>
      </c>
      <c r="D3" s="1" t="s">
        <v>77</v>
      </c>
      <c r="F3" s="1" t="s">
        <v>16</v>
      </c>
    </row>
    <row r="4" spans="2:9" s="1" customFormat="1" ht="15" customHeight="1" x14ac:dyDescent="0.3">
      <c r="B4" s="1" t="s">
        <v>82</v>
      </c>
      <c r="D4" s="3" t="s">
        <v>145</v>
      </c>
      <c r="E4" s="3"/>
      <c r="F4" s="4" t="s">
        <v>81</v>
      </c>
    </row>
    <row r="5" spans="2:9" s="1" customFormat="1" ht="15" customHeight="1" thickBot="1" x14ac:dyDescent="0.35">
      <c r="H5" s="3"/>
      <c r="I5" s="4"/>
    </row>
    <row r="6" spans="2:9" s="5" customFormat="1" ht="15" customHeight="1" thickBot="1" x14ac:dyDescent="0.3">
      <c r="B6" s="54" t="s">
        <v>142</v>
      </c>
      <c r="C6" s="355" t="s">
        <v>185</v>
      </c>
      <c r="D6" s="356"/>
      <c r="E6" s="356"/>
      <c r="F6" s="356"/>
      <c r="G6" s="357"/>
    </row>
    <row r="7" spans="2:9" s="5" customFormat="1" ht="15" customHeight="1" thickBot="1" x14ac:dyDescent="0.3">
      <c r="B7" s="61" t="s">
        <v>175</v>
      </c>
      <c r="C7" s="358"/>
      <c r="D7" s="359"/>
      <c r="E7" s="359"/>
      <c r="F7" s="359"/>
      <c r="G7" s="360"/>
    </row>
    <row r="8" spans="2:9" s="7" customFormat="1" ht="24" customHeight="1" thickBot="1" x14ac:dyDescent="0.3">
      <c r="B8" s="57" t="s">
        <v>148</v>
      </c>
      <c r="C8" s="65" t="s">
        <v>149</v>
      </c>
      <c r="D8" s="66" t="s">
        <v>150</v>
      </c>
      <c r="E8" s="66" t="s">
        <v>151</v>
      </c>
      <c r="F8" s="66" t="s">
        <v>152</v>
      </c>
      <c r="G8" s="67" t="s">
        <v>44</v>
      </c>
    </row>
    <row r="9" spans="2:9" s="7" customFormat="1" ht="19.5" customHeight="1" x14ac:dyDescent="0.25">
      <c r="B9" s="55" t="s">
        <v>186</v>
      </c>
      <c r="C9" s="294"/>
      <c r="D9" s="269"/>
      <c r="E9" s="119"/>
      <c r="F9" s="269"/>
      <c r="G9" s="270"/>
    </row>
    <row r="10" spans="2:9" s="7" customFormat="1" ht="15" customHeight="1" x14ac:dyDescent="0.25">
      <c r="B10" s="56" t="s">
        <v>184</v>
      </c>
      <c r="C10" s="305"/>
      <c r="D10" s="269"/>
      <c r="E10" s="112"/>
      <c r="F10" s="271"/>
      <c r="G10" s="272"/>
    </row>
    <row r="11" spans="2:9" s="7" customFormat="1" ht="21" customHeight="1" x14ac:dyDescent="0.25">
      <c r="B11" s="56" t="s">
        <v>155</v>
      </c>
      <c r="C11" s="295">
        <v>69.7</v>
      </c>
      <c r="D11" s="269"/>
      <c r="E11" s="112">
        <v>7.1</v>
      </c>
      <c r="F11" s="271"/>
      <c r="G11" s="272"/>
    </row>
    <row r="12" spans="2:9" s="7" customFormat="1" ht="21" customHeight="1" x14ac:dyDescent="0.25">
      <c r="B12" s="56" t="s">
        <v>156</v>
      </c>
      <c r="C12" s="295"/>
      <c r="D12" s="269"/>
      <c r="E12" s="295"/>
      <c r="F12" s="271"/>
      <c r="G12" s="272"/>
    </row>
    <row r="13" spans="2:9" s="7" customFormat="1" ht="21" customHeight="1" thickBot="1" x14ac:dyDescent="0.3">
      <c r="B13" s="56" t="s">
        <v>157</v>
      </c>
      <c r="C13" s="295"/>
      <c r="D13" s="269"/>
      <c r="E13" s="295"/>
      <c r="F13" s="271"/>
      <c r="G13" s="272"/>
    </row>
    <row r="14" spans="2:9" s="7" customFormat="1" ht="15" customHeight="1" x14ac:dyDescent="0.25">
      <c r="B14" s="62" t="s">
        <v>158</v>
      </c>
      <c r="C14" s="296"/>
      <c r="D14" s="269"/>
      <c r="E14" s="297"/>
      <c r="F14" s="273"/>
      <c r="G14" s="274"/>
    </row>
    <row r="15" spans="2:9" s="7" customFormat="1" ht="15" customHeight="1" x14ac:dyDescent="0.25">
      <c r="B15" s="56" t="s">
        <v>159</v>
      </c>
      <c r="C15" s="295"/>
      <c r="D15" s="269"/>
      <c r="E15" s="112"/>
      <c r="F15" s="271"/>
      <c r="G15" s="272"/>
    </row>
    <row r="16" spans="2:9" s="7" customFormat="1" ht="19.5" customHeight="1" thickBot="1" x14ac:dyDescent="0.3">
      <c r="B16" s="63" t="s">
        <v>160</v>
      </c>
      <c r="C16" s="295"/>
      <c r="D16" s="269"/>
      <c r="E16" s="116"/>
      <c r="F16" s="275"/>
      <c r="G16" s="276"/>
    </row>
    <row r="17" spans="2:7" s="7" customFormat="1" ht="15" customHeight="1" x14ac:dyDescent="0.25">
      <c r="B17" s="62" t="s">
        <v>161</v>
      </c>
      <c r="C17" s="296"/>
      <c r="D17" s="269"/>
      <c r="E17" s="297"/>
      <c r="F17" s="273"/>
      <c r="G17" s="274"/>
    </row>
    <row r="18" spans="2:7" s="7" customFormat="1" ht="15" customHeight="1" x14ac:dyDescent="0.25">
      <c r="B18" s="55" t="s">
        <v>162</v>
      </c>
      <c r="C18" s="364">
        <v>1</v>
      </c>
      <c r="D18" s="365"/>
      <c r="E18" s="366"/>
      <c r="F18" s="269"/>
      <c r="G18" s="270"/>
    </row>
    <row r="19" spans="2:7" s="7" customFormat="1" ht="15" customHeight="1" x14ac:dyDescent="0.25">
      <c r="B19" s="55" t="s">
        <v>163</v>
      </c>
      <c r="C19" s="361" t="s">
        <v>164</v>
      </c>
      <c r="D19" s="362"/>
      <c r="E19" s="363"/>
      <c r="F19" s="269"/>
      <c r="G19" s="270"/>
    </row>
    <row r="20" spans="2:7" s="7" customFormat="1" ht="15" customHeight="1" x14ac:dyDescent="0.25">
      <c r="B20" s="56" t="s">
        <v>165</v>
      </c>
      <c r="C20" s="295" t="s">
        <v>166</v>
      </c>
      <c r="D20" s="269"/>
      <c r="E20" s="295" t="s">
        <v>166</v>
      </c>
      <c r="F20" s="271"/>
      <c r="G20" s="272"/>
    </row>
    <row r="21" spans="2:7" s="7" customFormat="1" ht="15" customHeight="1" thickBot="1" x14ac:dyDescent="0.3">
      <c r="B21" s="64" t="s">
        <v>167</v>
      </c>
      <c r="C21" s="295" t="s">
        <v>166</v>
      </c>
      <c r="D21" s="269"/>
      <c r="E21" s="295" t="s">
        <v>166</v>
      </c>
      <c r="F21" s="277"/>
      <c r="G21" s="278"/>
    </row>
    <row r="22" spans="2:7" s="7" customFormat="1" ht="15" customHeight="1" x14ac:dyDescent="0.25">
      <c r="B22" s="62" t="s">
        <v>168</v>
      </c>
      <c r="C22" s="296"/>
      <c r="D22" s="269"/>
      <c r="E22" s="297"/>
      <c r="F22" s="273"/>
      <c r="G22" s="274"/>
    </row>
    <row r="23" spans="2:7" s="7" customFormat="1" ht="18.75" customHeight="1" thickBot="1" x14ac:dyDescent="0.3">
      <c r="B23" s="58" t="s">
        <v>169</v>
      </c>
      <c r="C23" s="298">
        <v>86</v>
      </c>
      <c r="D23" s="269"/>
      <c r="E23" s="45">
        <v>130</v>
      </c>
      <c r="F23" s="279"/>
      <c r="G23" s="280"/>
    </row>
    <row r="24" spans="2:7" ht="15" customHeight="1" x14ac:dyDescent="0.3"/>
    <row r="25" spans="2:7" ht="15" customHeight="1" x14ac:dyDescent="0.3">
      <c r="B25" s="59" t="s">
        <v>68</v>
      </c>
    </row>
    <row r="26" spans="2:7" s="7" customFormat="1" ht="15" customHeight="1" x14ac:dyDescent="0.25">
      <c r="B26" s="60" t="s">
        <v>170</v>
      </c>
    </row>
    <row r="27" spans="2:7" s="7" customFormat="1" ht="15" customHeight="1" x14ac:dyDescent="0.25">
      <c r="B27" s="60" t="s">
        <v>171</v>
      </c>
    </row>
    <row r="28" spans="2:7" s="7" customFormat="1" ht="15" customHeight="1" x14ac:dyDescent="0.25">
      <c r="B28" s="60" t="s">
        <v>172</v>
      </c>
    </row>
    <row r="29" spans="2:7" s="7" customFormat="1" ht="15" customHeight="1" x14ac:dyDescent="0.25">
      <c r="B29" s="60" t="s">
        <v>173</v>
      </c>
    </row>
    <row r="30" spans="2:7" s="7" customFormat="1" ht="15" customHeight="1" x14ac:dyDescent="0.25">
      <c r="B30" s="10"/>
    </row>
    <row r="31" spans="2:7" s="7" customFormat="1" ht="15" customHeight="1" x14ac:dyDescent="0.25">
      <c r="B31" s="7" t="s">
        <v>105</v>
      </c>
      <c r="D31" s="7" t="s">
        <v>66</v>
      </c>
    </row>
    <row r="32" spans="2:7" s="7" customFormat="1" ht="15" customHeight="1" x14ac:dyDescent="0.25"/>
    <row r="33" spans="2:5" s="7" customFormat="1" ht="15" customHeight="1" x14ac:dyDescent="0.3">
      <c r="B33" s="7" t="s">
        <v>106</v>
      </c>
      <c r="D33" s="293">
        <v>44677</v>
      </c>
      <c r="E33" s="299"/>
    </row>
    <row r="34" spans="2:5" ht="9" customHeight="1" x14ac:dyDescent="0.3"/>
  </sheetData>
  <sheetProtection algorithmName="SHA-512" hashValue="CoEUpoYbpZ420+01W2D8f6hCjAaYPCPYNvsPVe6VGEDrjq9W7QDRFxAdyCZCEta9iWCGQZ4GL9/HeRgkhRuuAQ==" saltValue="INnfIIZEuxvMXInuCzMOyw==" spinCount="100000" sheet="1" objects="1" scenarios="1"/>
  <mergeCells count="3">
    <mergeCell ref="C6:G7"/>
    <mergeCell ref="C18:E18"/>
    <mergeCell ref="C19:E19"/>
  </mergeCells>
  <pageMargins left="0.70866141732283472" right="0.70866141732283472"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ransitionEvaluation="1" codeName="Sheet2">
    <pageSetUpPr fitToPage="1"/>
  </sheetPr>
  <dimension ref="A1:M174"/>
  <sheetViews>
    <sheetView showGridLines="0" defaultGridColor="0" colorId="22" zoomScale="115" zoomScaleNormal="115" workbookViewId="0">
      <selection activeCell="M8" sqref="M8"/>
    </sheetView>
  </sheetViews>
  <sheetFormatPr defaultColWidth="12.54296875" defaultRowHeight="14" x14ac:dyDescent="0.3"/>
  <cols>
    <col min="1" max="1" width="1.453125" style="22" customWidth="1"/>
    <col min="2" max="2" width="35.81640625" style="22" customWidth="1"/>
    <col min="3" max="3" width="11" style="23" customWidth="1"/>
    <col min="4" max="4" width="9.7265625" style="23" customWidth="1"/>
    <col min="5" max="5" width="9.7265625" style="22" customWidth="1"/>
    <col min="6" max="10" width="9.7265625" style="23" customWidth="1"/>
    <col min="11" max="11" width="2" style="22" customWidth="1"/>
    <col min="12" max="12" width="4.1796875" style="22" customWidth="1"/>
    <col min="13" max="13" width="12.54296875" style="22" customWidth="1"/>
    <col min="14" max="16384" width="12.54296875" style="22"/>
  </cols>
  <sheetData>
    <row r="1" spans="1:12" s="1" customFormat="1" ht="20.149999999999999" customHeight="1" x14ac:dyDescent="0.3">
      <c r="B1" s="1" t="s">
        <v>73</v>
      </c>
    </row>
    <row r="2" spans="1:12" s="1" customFormat="1" ht="20.149999999999999" customHeight="1" x14ac:dyDescent="0.3">
      <c r="B2" s="1" t="s">
        <v>187</v>
      </c>
    </row>
    <row r="3" spans="1:12" s="1" customFormat="1" ht="20.149999999999999" customHeight="1" x14ac:dyDescent="0.3">
      <c r="B3" s="1" t="s">
        <v>188</v>
      </c>
    </row>
    <row r="4" spans="1:12" s="1" customFormat="1" ht="20.149999999999999" customHeight="1" x14ac:dyDescent="0.3">
      <c r="B4" s="1" t="s">
        <v>33</v>
      </c>
      <c r="G4" s="1" t="s">
        <v>77</v>
      </c>
      <c r="I4" s="53" t="s">
        <v>2</v>
      </c>
    </row>
    <row r="5" spans="1:12" s="1" customFormat="1" ht="20.149999999999999" customHeight="1" x14ac:dyDescent="0.3">
      <c r="B5" s="1" t="s">
        <v>79</v>
      </c>
      <c r="G5" s="3" t="s">
        <v>80</v>
      </c>
      <c r="I5" s="4" t="s">
        <v>81</v>
      </c>
    </row>
    <row r="6" spans="1:12" s="1" customFormat="1" ht="20.149999999999999" customHeight="1" x14ac:dyDescent="0.3">
      <c r="B6" s="1" t="s">
        <v>82</v>
      </c>
    </row>
    <row r="7" spans="1:12" s="1" customFormat="1" ht="12" customHeight="1" thickBot="1" x14ac:dyDescent="0.35"/>
    <row r="8" spans="1:12" s="15" customFormat="1" ht="19.5" customHeight="1" x14ac:dyDescent="0.3">
      <c r="A8" s="13" t="s">
        <v>40</v>
      </c>
      <c r="B8" s="371" t="s">
        <v>189</v>
      </c>
      <c r="C8" s="373" t="s">
        <v>190</v>
      </c>
      <c r="D8" s="367" t="s">
        <v>191</v>
      </c>
      <c r="E8" s="367" t="s">
        <v>192</v>
      </c>
      <c r="F8" s="367" t="s">
        <v>191</v>
      </c>
      <c r="G8" s="367" t="s">
        <v>193</v>
      </c>
      <c r="H8" s="369" t="s">
        <v>191</v>
      </c>
      <c r="I8" s="369" t="s">
        <v>194</v>
      </c>
      <c r="J8" s="369" t="s">
        <v>191</v>
      </c>
      <c r="K8" s="13"/>
      <c r="L8" s="14"/>
    </row>
    <row r="9" spans="1:12" s="15" customFormat="1" ht="19.5" customHeight="1" thickBot="1" x14ac:dyDescent="0.35">
      <c r="A9" s="14"/>
      <c r="B9" s="372"/>
      <c r="C9" s="374"/>
      <c r="D9" s="368"/>
      <c r="E9" s="368"/>
      <c r="F9" s="368"/>
      <c r="G9" s="368"/>
      <c r="H9" s="370"/>
      <c r="I9" s="370"/>
      <c r="J9" s="370"/>
      <c r="K9" s="13"/>
      <c r="L9" s="14"/>
    </row>
    <row r="10" spans="1:12" s="15" customFormat="1" ht="30" customHeight="1" x14ac:dyDescent="0.3">
      <c r="A10" s="16"/>
      <c r="B10" s="128" t="s">
        <v>195</v>
      </c>
      <c r="C10" s="44"/>
      <c r="D10" s="44"/>
      <c r="E10" s="243"/>
      <c r="F10" s="244"/>
      <c r="G10" s="244"/>
      <c r="H10" s="245"/>
      <c r="I10" s="245"/>
      <c r="J10" s="245"/>
      <c r="K10" s="11"/>
      <c r="L10" s="16"/>
    </row>
    <row r="11" spans="1:12" s="15" customFormat="1" ht="30" customHeight="1" x14ac:dyDescent="0.3">
      <c r="A11" s="16"/>
      <c r="B11" s="129" t="s">
        <v>196</v>
      </c>
      <c r="C11" s="247"/>
      <c r="D11" s="247"/>
      <c r="E11" s="246"/>
      <c r="F11" s="247"/>
      <c r="G11" s="247"/>
      <c r="H11" s="248"/>
      <c r="I11" s="248"/>
      <c r="J11" s="248"/>
      <c r="K11" s="11"/>
      <c r="L11" s="16"/>
    </row>
    <row r="12" spans="1:12" s="15" customFormat="1" ht="30" customHeight="1" x14ac:dyDescent="0.3">
      <c r="A12" s="16"/>
      <c r="B12" s="130" t="s">
        <v>197</v>
      </c>
      <c r="C12" s="250"/>
      <c r="D12" s="250"/>
      <c r="E12" s="249"/>
      <c r="F12" s="250"/>
      <c r="G12" s="250"/>
      <c r="H12" s="251"/>
      <c r="I12" s="251"/>
      <c r="J12" s="251"/>
      <c r="K12" s="11"/>
      <c r="L12" s="16"/>
    </row>
    <row r="13" spans="1:12" s="15" customFormat="1" ht="30" customHeight="1" thickBot="1" x14ac:dyDescent="0.35">
      <c r="A13" s="16"/>
      <c r="B13" s="131" t="s">
        <v>198</v>
      </c>
      <c r="C13" s="253"/>
      <c r="D13" s="253"/>
      <c r="E13" s="252"/>
      <c r="F13" s="253"/>
      <c r="G13" s="253"/>
      <c r="H13" s="254"/>
      <c r="I13" s="254"/>
      <c r="J13" s="254"/>
      <c r="K13" s="11"/>
      <c r="L13" s="16"/>
    </row>
    <row r="14" spans="1:12" s="15" customFormat="1" ht="19.5" customHeight="1" x14ac:dyDescent="0.3">
      <c r="A14" s="16"/>
      <c r="B14" s="12"/>
      <c r="C14" s="17"/>
      <c r="D14" s="17"/>
      <c r="E14" s="11"/>
      <c r="F14" s="17"/>
      <c r="G14" s="17"/>
      <c r="H14" s="17"/>
      <c r="I14" s="17"/>
      <c r="J14" s="17"/>
      <c r="K14" s="11"/>
      <c r="L14" s="16"/>
    </row>
    <row r="15" spans="1:12" s="6" customFormat="1" ht="16" customHeight="1" x14ac:dyDescent="0.3">
      <c r="B15" s="9" t="s">
        <v>68</v>
      </c>
      <c r="C15" s="9"/>
    </row>
    <row r="16" spans="1:12" s="125" customFormat="1" ht="33" customHeight="1" x14ac:dyDescent="0.25">
      <c r="B16" s="338" t="s">
        <v>199</v>
      </c>
      <c r="C16" s="353"/>
      <c r="D16" s="353"/>
      <c r="E16" s="353"/>
      <c r="F16" s="353"/>
      <c r="G16" s="353"/>
      <c r="H16" s="353"/>
      <c r="I16" s="353"/>
      <c r="J16" s="353"/>
    </row>
    <row r="17" spans="1:13" s="125" customFormat="1" ht="27.65" customHeight="1" x14ac:dyDescent="0.25">
      <c r="B17" s="338" t="s">
        <v>200</v>
      </c>
      <c r="C17" s="326"/>
      <c r="D17" s="326"/>
      <c r="E17" s="326"/>
      <c r="F17" s="326"/>
      <c r="G17" s="326"/>
      <c r="H17" s="326"/>
      <c r="I17" s="326"/>
      <c r="J17" s="326"/>
    </row>
    <row r="18" spans="1:13" s="125" customFormat="1" ht="42" customHeight="1" x14ac:dyDescent="0.25">
      <c r="B18" s="338" t="s">
        <v>201</v>
      </c>
      <c r="C18" s="353"/>
      <c r="D18" s="353"/>
      <c r="E18" s="353"/>
      <c r="F18" s="353"/>
      <c r="G18" s="353"/>
      <c r="H18" s="353"/>
      <c r="I18" s="353"/>
      <c r="J18" s="353"/>
    </row>
    <row r="19" spans="1:13" s="125" customFormat="1" ht="29.5" customHeight="1" x14ac:dyDescent="0.25">
      <c r="B19" s="338" t="s">
        <v>202</v>
      </c>
      <c r="C19" s="326"/>
      <c r="D19" s="326"/>
      <c r="E19" s="326"/>
      <c r="F19" s="326"/>
      <c r="G19" s="326"/>
      <c r="H19" s="326"/>
      <c r="I19" s="326"/>
      <c r="J19" s="326"/>
    </row>
    <row r="20" spans="1:13" s="125" customFormat="1" ht="38.25" customHeight="1" x14ac:dyDescent="0.25">
      <c r="B20" s="338" t="s">
        <v>203</v>
      </c>
      <c r="C20" s="353"/>
      <c r="D20" s="353"/>
      <c r="E20" s="353"/>
      <c r="F20" s="353"/>
      <c r="G20" s="353"/>
      <c r="H20" s="353"/>
      <c r="I20" s="353"/>
      <c r="J20" s="353"/>
    </row>
    <row r="21" spans="1:13" s="125" customFormat="1" ht="22.9" customHeight="1" x14ac:dyDescent="0.25">
      <c r="B21" s="338" t="s">
        <v>204</v>
      </c>
      <c r="C21" s="353"/>
      <c r="D21" s="353"/>
      <c r="E21" s="353"/>
      <c r="F21" s="353"/>
      <c r="G21" s="353"/>
      <c r="H21" s="353"/>
      <c r="I21" s="353"/>
      <c r="J21" s="353"/>
    </row>
    <row r="22" spans="1:13" s="125" customFormat="1" ht="19.899999999999999" customHeight="1" x14ac:dyDescent="0.25">
      <c r="B22" s="338" t="s">
        <v>205</v>
      </c>
      <c r="C22" s="326"/>
      <c r="D22" s="326"/>
      <c r="E22" s="326"/>
      <c r="F22" s="326"/>
      <c r="G22" s="326"/>
      <c r="H22" s="326"/>
      <c r="I22" s="326"/>
      <c r="J22" s="326"/>
    </row>
    <row r="23" spans="1:13" s="6" customFormat="1" ht="16" customHeight="1" x14ac:dyDescent="0.3"/>
    <row r="24" spans="1:13" s="6" customFormat="1" ht="16" customHeight="1" x14ac:dyDescent="0.3">
      <c r="B24" s="6" t="s">
        <v>105</v>
      </c>
    </row>
    <row r="25" spans="1:13" s="6" customFormat="1" ht="16" customHeight="1" x14ac:dyDescent="0.3"/>
    <row r="26" spans="1:13" s="6" customFormat="1" ht="16" customHeight="1" x14ac:dyDescent="0.3">
      <c r="B26" s="6" t="s">
        <v>106</v>
      </c>
      <c r="C26" s="308"/>
    </row>
    <row r="27" spans="1:13" s="15" customFormat="1" x14ac:dyDescent="0.3">
      <c r="A27" s="13"/>
      <c r="B27" s="18"/>
      <c r="C27" s="19"/>
      <c r="D27" s="19"/>
      <c r="E27" s="11"/>
      <c r="F27" s="19"/>
      <c r="G27" s="19"/>
      <c r="H27" s="19"/>
      <c r="I27" s="19"/>
      <c r="J27" s="19"/>
      <c r="K27" s="11"/>
      <c r="M27" s="13"/>
    </row>
    <row r="28" spans="1:13" s="15" customFormat="1" x14ac:dyDescent="0.3">
      <c r="A28" s="13"/>
      <c r="B28" s="18"/>
      <c r="C28" s="19"/>
      <c r="D28" s="19"/>
      <c r="E28" s="11"/>
      <c r="F28" s="19"/>
      <c r="G28" s="19"/>
      <c r="H28" s="19"/>
      <c r="I28" s="19"/>
      <c r="J28" s="19"/>
      <c r="K28" s="11"/>
      <c r="L28" s="13"/>
      <c r="M28" s="13"/>
    </row>
    <row r="29" spans="1:13" s="15" customFormat="1" x14ac:dyDescent="0.3">
      <c r="A29" s="13"/>
      <c r="B29" s="18"/>
      <c r="C29" s="19"/>
      <c r="D29" s="19"/>
      <c r="E29" s="11"/>
      <c r="F29" s="19"/>
      <c r="G29" s="19"/>
      <c r="H29" s="19"/>
      <c r="I29" s="19"/>
      <c r="J29" s="19"/>
      <c r="K29" s="11"/>
      <c r="L29" s="13"/>
    </row>
    <row r="30" spans="1:13" s="15" customFormat="1" x14ac:dyDescent="0.3">
      <c r="A30" s="13"/>
      <c r="B30" s="18"/>
      <c r="C30" s="19"/>
      <c r="D30" s="19"/>
      <c r="E30" s="11"/>
      <c r="F30" s="19"/>
      <c r="G30" s="19"/>
      <c r="H30" s="19"/>
      <c r="I30" s="19"/>
      <c r="J30" s="19"/>
      <c r="K30" s="11"/>
      <c r="L30" s="13"/>
      <c r="M30" s="13"/>
    </row>
    <row r="31" spans="1:13" s="15" customFormat="1" x14ac:dyDescent="0.3">
      <c r="A31" s="13"/>
      <c r="C31" s="17"/>
      <c r="D31" s="17"/>
      <c r="E31" s="11"/>
      <c r="F31" s="17"/>
      <c r="G31" s="17"/>
      <c r="H31" s="17"/>
      <c r="I31" s="17"/>
      <c r="J31" s="17"/>
      <c r="K31" s="11"/>
      <c r="L31" s="13"/>
      <c r="M31" s="13"/>
    </row>
    <row r="32" spans="1:13" s="15" customFormat="1" x14ac:dyDescent="0.3">
      <c r="A32" s="13"/>
      <c r="C32" s="17"/>
      <c r="D32" s="17"/>
      <c r="E32" s="12"/>
      <c r="F32" s="17"/>
      <c r="G32" s="17"/>
      <c r="H32" s="17"/>
      <c r="I32" s="17"/>
      <c r="J32" s="17"/>
      <c r="K32" s="11"/>
      <c r="L32" s="13"/>
      <c r="M32" s="13"/>
    </row>
    <row r="33" spans="1:13" s="15" customFormat="1" x14ac:dyDescent="0.3">
      <c r="A33" s="13"/>
      <c r="C33" s="20"/>
      <c r="D33" s="20"/>
      <c r="F33" s="20"/>
      <c r="G33" s="20"/>
      <c r="H33" s="20"/>
      <c r="I33" s="20"/>
      <c r="J33" s="20"/>
      <c r="K33" s="11"/>
      <c r="L33" s="13"/>
      <c r="M33" s="13"/>
    </row>
    <row r="34" spans="1:13" s="15" customFormat="1" x14ac:dyDescent="0.3">
      <c r="A34" s="13"/>
      <c r="C34" s="20"/>
      <c r="D34" s="20"/>
      <c r="F34" s="20"/>
      <c r="G34" s="20"/>
      <c r="H34" s="20"/>
      <c r="I34" s="20"/>
      <c r="J34" s="20"/>
      <c r="K34" s="12"/>
      <c r="L34" s="13"/>
      <c r="M34" s="13"/>
    </row>
    <row r="35" spans="1:13" s="15" customFormat="1" x14ac:dyDescent="0.3">
      <c r="A35" s="13"/>
      <c r="C35" s="20"/>
      <c r="D35" s="20"/>
      <c r="F35" s="20"/>
      <c r="G35" s="20"/>
      <c r="H35" s="20"/>
      <c r="I35" s="20"/>
      <c r="J35" s="20"/>
      <c r="L35" s="13"/>
      <c r="M35" s="13"/>
    </row>
    <row r="36" spans="1:13" s="15" customFormat="1" x14ac:dyDescent="0.3">
      <c r="A36" s="13"/>
      <c r="C36" s="20"/>
      <c r="D36" s="20"/>
      <c r="F36" s="20"/>
      <c r="G36" s="20"/>
      <c r="H36" s="20"/>
      <c r="I36" s="20"/>
      <c r="J36" s="20"/>
      <c r="L36" s="13"/>
      <c r="M36" s="13"/>
    </row>
    <row r="37" spans="1:13" s="15" customFormat="1" ht="16.5" customHeight="1" x14ac:dyDescent="0.3">
      <c r="A37" s="13"/>
      <c r="C37" s="20"/>
      <c r="D37" s="20"/>
      <c r="E37" s="13"/>
      <c r="F37" s="20"/>
      <c r="G37" s="20"/>
      <c r="H37" s="20"/>
      <c r="I37" s="20"/>
      <c r="J37" s="20"/>
      <c r="L37" s="13"/>
      <c r="M37" s="13"/>
    </row>
    <row r="38" spans="1:13" s="15" customFormat="1" ht="15.75" customHeight="1" x14ac:dyDescent="0.3">
      <c r="A38" s="13"/>
      <c r="B38" s="16"/>
      <c r="C38" s="20"/>
      <c r="D38" s="20"/>
      <c r="E38" s="13"/>
      <c r="F38" s="20"/>
      <c r="G38" s="20"/>
      <c r="H38" s="20"/>
      <c r="I38" s="20"/>
      <c r="J38" s="20"/>
      <c r="L38" s="13"/>
      <c r="M38" s="13"/>
    </row>
    <row r="39" spans="1:13" s="15" customFormat="1" ht="16.5" customHeight="1" x14ac:dyDescent="0.3">
      <c r="A39" s="13"/>
      <c r="B39" s="16"/>
      <c r="C39" s="20"/>
      <c r="D39" s="20"/>
      <c r="E39" s="13"/>
      <c r="F39" s="20"/>
      <c r="G39" s="20"/>
      <c r="H39" s="20"/>
      <c r="I39" s="20"/>
      <c r="J39" s="20"/>
      <c r="K39" s="13"/>
      <c r="L39" s="13"/>
      <c r="M39" s="13"/>
    </row>
    <row r="40" spans="1:13" s="15" customFormat="1" ht="16.5" customHeight="1" x14ac:dyDescent="0.3">
      <c r="A40" s="13"/>
      <c r="C40" s="20"/>
      <c r="D40" s="20"/>
      <c r="F40" s="20"/>
      <c r="G40" s="20"/>
      <c r="H40" s="20"/>
      <c r="I40" s="20"/>
      <c r="J40" s="20"/>
      <c r="K40" s="13"/>
      <c r="L40" s="13"/>
      <c r="M40" s="13"/>
    </row>
    <row r="41" spans="1:13" s="15" customFormat="1" ht="15.75" customHeight="1" x14ac:dyDescent="0.3">
      <c r="A41" s="13"/>
      <c r="C41" s="20"/>
      <c r="D41" s="20"/>
      <c r="E41" s="13"/>
      <c r="F41" s="20"/>
      <c r="G41" s="20"/>
      <c r="H41" s="20"/>
      <c r="I41" s="20"/>
      <c r="J41" s="20"/>
      <c r="K41" s="13"/>
      <c r="L41" s="13"/>
      <c r="M41" s="13"/>
    </row>
    <row r="42" spans="1:13" s="15" customFormat="1" ht="15.75" customHeight="1" x14ac:dyDescent="0.3">
      <c r="A42" s="13"/>
      <c r="C42" s="20"/>
      <c r="D42" s="20"/>
      <c r="E42" s="13"/>
      <c r="F42" s="20"/>
      <c r="G42" s="20"/>
      <c r="H42" s="20"/>
      <c r="I42" s="20"/>
      <c r="J42" s="20"/>
      <c r="L42" s="13"/>
      <c r="M42" s="13"/>
    </row>
    <row r="43" spans="1:13" s="15" customFormat="1" ht="15.75" customHeight="1" x14ac:dyDescent="0.3">
      <c r="A43" s="13"/>
      <c r="B43" s="13"/>
      <c r="C43" s="21"/>
      <c r="D43" s="21"/>
      <c r="E43" s="13"/>
      <c r="F43" s="21"/>
      <c r="G43" s="21"/>
      <c r="H43" s="21"/>
      <c r="I43" s="21"/>
      <c r="J43" s="21"/>
      <c r="K43" s="13"/>
      <c r="L43" s="13"/>
      <c r="M43" s="13"/>
    </row>
    <row r="44" spans="1:13" s="15" customFormat="1" ht="15.75" customHeight="1" x14ac:dyDescent="0.3">
      <c r="A44" s="13"/>
      <c r="B44" s="13"/>
      <c r="C44" s="21"/>
      <c r="D44" s="21"/>
      <c r="E44" s="13"/>
      <c r="F44" s="21"/>
      <c r="G44" s="21"/>
      <c r="H44" s="21"/>
      <c r="I44" s="21"/>
      <c r="J44" s="21"/>
      <c r="K44" s="13"/>
      <c r="L44" s="13"/>
      <c r="M44" s="13"/>
    </row>
    <row r="45" spans="1:13" s="15" customFormat="1" ht="15.75" customHeight="1" x14ac:dyDescent="0.3">
      <c r="A45" s="13"/>
      <c r="B45" s="13"/>
      <c r="C45" s="21"/>
      <c r="D45" s="21"/>
      <c r="E45" s="13"/>
      <c r="F45" s="21"/>
      <c r="G45" s="21"/>
      <c r="H45" s="21"/>
      <c r="I45" s="21"/>
      <c r="J45" s="21"/>
      <c r="K45" s="13"/>
      <c r="L45" s="13"/>
      <c r="M45" s="13"/>
    </row>
    <row r="46" spans="1:13" s="15" customFormat="1" ht="15.75" customHeight="1" x14ac:dyDescent="0.3">
      <c r="A46" s="13"/>
      <c r="B46" s="13"/>
      <c r="C46" s="21"/>
      <c r="D46" s="21"/>
      <c r="E46" s="13"/>
      <c r="F46" s="21"/>
      <c r="G46" s="21"/>
      <c r="H46" s="21"/>
      <c r="I46" s="21"/>
      <c r="J46" s="21"/>
      <c r="K46" s="13"/>
      <c r="L46" s="13"/>
      <c r="M46" s="13"/>
    </row>
    <row r="47" spans="1:13" s="15" customFormat="1" ht="15.75" customHeight="1" x14ac:dyDescent="0.3">
      <c r="A47" s="13"/>
      <c r="B47" s="13"/>
      <c r="C47" s="21"/>
      <c r="D47" s="21"/>
      <c r="E47" s="13"/>
      <c r="F47" s="21"/>
      <c r="G47" s="21"/>
      <c r="H47" s="21"/>
      <c r="I47" s="21"/>
      <c r="J47" s="21"/>
      <c r="K47" s="13"/>
      <c r="L47" s="13"/>
      <c r="M47" s="13"/>
    </row>
    <row r="48" spans="1:13" s="15" customFormat="1" ht="15.75" customHeight="1" x14ac:dyDescent="0.3">
      <c r="A48" s="13"/>
      <c r="B48" s="13"/>
      <c r="C48" s="21"/>
      <c r="D48" s="21"/>
      <c r="E48" s="13"/>
      <c r="F48" s="21"/>
      <c r="G48" s="21"/>
      <c r="H48" s="21"/>
      <c r="I48" s="21"/>
      <c r="J48" s="21"/>
      <c r="K48" s="13"/>
      <c r="L48" s="13"/>
      <c r="M48" s="13"/>
    </row>
    <row r="49" spans="1:13" s="15" customFormat="1" ht="15.75" customHeight="1" x14ac:dyDescent="0.3">
      <c r="A49" s="13"/>
      <c r="B49" s="13"/>
      <c r="C49" s="21"/>
      <c r="D49" s="21"/>
      <c r="E49" s="13"/>
      <c r="F49" s="21"/>
      <c r="G49" s="21"/>
      <c r="H49" s="21"/>
      <c r="I49" s="21"/>
      <c r="J49" s="21"/>
      <c r="K49" s="13"/>
      <c r="L49" s="13"/>
      <c r="M49" s="13"/>
    </row>
    <row r="50" spans="1:13" s="15" customFormat="1" ht="15.75" customHeight="1" x14ac:dyDescent="0.3">
      <c r="A50" s="13"/>
      <c r="B50" s="13"/>
      <c r="C50" s="21"/>
      <c r="D50" s="21"/>
      <c r="E50" s="13"/>
      <c r="F50" s="21"/>
      <c r="G50" s="21"/>
      <c r="H50" s="21"/>
      <c r="I50" s="21"/>
      <c r="J50" s="21"/>
      <c r="K50" s="13"/>
      <c r="L50" s="13"/>
      <c r="M50" s="13"/>
    </row>
    <row r="51" spans="1:13" s="15" customFormat="1" ht="15.75" customHeight="1" x14ac:dyDescent="0.3">
      <c r="A51" s="13"/>
      <c r="C51" s="20"/>
      <c r="D51" s="20"/>
      <c r="E51" s="13"/>
      <c r="F51" s="20"/>
      <c r="G51" s="20"/>
      <c r="H51" s="20"/>
      <c r="I51" s="20"/>
      <c r="J51" s="20"/>
      <c r="K51" s="13"/>
      <c r="L51" s="13"/>
      <c r="M51" s="13"/>
    </row>
    <row r="52" spans="1:13" s="15" customFormat="1" ht="15.75" customHeight="1" x14ac:dyDescent="0.3">
      <c r="A52" s="13"/>
      <c r="B52" s="13"/>
      <c r="C52" s="21"/>
      <c r="D52" s="21"/>
      <c r="E52" s="13"/>
      <c r="F52" s="21"/>
      <c r="G52" s="21"/>
      <c r="H52" s="21"/>
      <c r="I52" s="21"/>
      <c r="J52" s="21"/>
      <c r="K52" s="13"/>
      <c r="L52" s="13"/>
      <c r="M52" s="13"/>
    </row>
    <row r="53" spans="1:13" s="15" customFormat="1" ht="15.75" customHeight="1" x14ac:dyDescent="0.3">
      <c r="A53" s="13"/>
      <c r="B53" s="13"/>
      <c r="C53" s="21"/>
      <c r="D53" s="21"/>
      <c r="E53" s="13"/>
      <c r="F53" s="21"/>
      <c r="G53" s="21"/>
      <c r="H53" s="21"/>
      <c r="I53" s="21"/>
      <c r="J53" s="21"/>
      <c r="K53" s="13"/>
      <c r="L53" s="13"/>
      <c r="M53" s="13"/>
    </row>
    <row r="54" spans="1:13" s="15" customFormat="1" ht="15.75" customHeight="1" x14ac:dyDescent="0.3">
      <c r="A54" s="13"/>
      <c r="B54" s="13"/>
      <c r="C54" s="21"/>
      <c r="D54" s="21"/>
      <c r="E54" s="13"/>
      <c r="F54" s="21"/>
      <c r="G54" s="21"/>
      <c r="H54" s="21"/>
      <c r="I54" s="21"/>
      <c r="J54" s="21"/>
      <c r="K54" s="13"/>
      <c r="L54" s="13"/>
      <c r="M54" s="13"/>
    </row>
    <row r="55" spans="1:13" s="15" customFormat="1" ht="15.75" customHeight="1" x14ac:dyDescent="0.3">
      <c r="A55" s="13"/>
      <c r="B55" s="13"/>
      <c r="C55" s="21"/>
      <c r="D55" s="21"/>
      <c r="E55" s="13"/>
      <c r="F55" s="21"/>
      <c r="G55" s="21"/>
      <c r="H55" s="21"/>
      <c r="I55" s="21"/>
      <c r="J55" s="21"/>
      <c r="K55" s="13"/>
      <c r="L55" s="13"/>
      <c r="M55" s="13"/>
    </row>
    <row r="56" spans="1:13" s="15" customFormat="1" ht="15.75" customHeight="1" x14ac:dyDescent="0.3">
      <c r="A56" s="13"/>
      <c r="B56" s="13"/>
      <c r="C56" s="21"/>
      <c r="D56" s="21"/>
      <c r="E56" s="13"/>
      <c r="F56" s="21"/>
      <c r="G56" s="21"/>
      <c r="H56" s="21"/>
      <c r="I56" s="21"/>
      <c r="J56" s="21"/>
      <c r="K56" s="13"/>
      <c r="L56" s="13"/>
      <c r="M56" s="13"/>
    </row>
    <row r="57" spans="1:13" s="15" customFormat="1" ht="15.75" customHeight="1" x14ac:dyDescent="0.3">
      <c r="A57" s="13"/>
      <c r="B57" s="13"/>
      <c r="C57" s="21"/>
      <c r="D57" s="21"/>
      <c r="E57" s="13"/>
      <c r="F57" s="21"/>
      <c r="G57" s="21"/>
      <c r="H57" s="21"/>
      <c r="I57" s="21"/>
      <c r="J57" s="21"/>
      <c r="K57" s="13"/>
      <c r="L57" s="13"/>
      <c r="M57" s="13"/>
    </row>
    <row r="58" spans="1:13" s="15" customFormat="1" ht="15.75" customHeight="1" x14ac:dyDescent="0.3">
      <c r="A58" s="13"/>
      <c r="B58" s="13"/>
      <c r="C58" s="21"/>
      <c r="D58" s="21"/>
      <c r="E58" s="13"/>
      <c r="F58" s="21"/>
      <c r="G58" s="21"/>
      <c r="H58" s="21"/>
      <c r="I58" s="21"/>
      <c r="J58" s="21"/>
      <c r="K58" s="13"/>
      <c r="L58" s="13"/>
      <c r="M58" s="13"/>
    </row>
    <row r="59" spans="1:13" s="15" customFormat="1" ht="15.75" customHeight="1" x14ac:dyDescent="0.3">
      <c r="A59" s="13"/>
      <c r="B59" s="13"/>
      <c r="C59" s="21"/>
      <c r="D59" s="21"/>
      <c r="E59" s="13"/>
      <c r="F59" s="21"/>
      <c r="G59" s="21"/>
      <c r="H59" s="21"/>
      <c r="I59" s="21"/>
      <c r="J59" s="21"/>
      <c r="K59" s="13"/>
      <c r="L59" s="13"/>
      <c r="M59" s="13"/>
    </row>
    <row r="60" spans="1:13" s="15" customFormat="1" ht="15.75" customHeight="1" x14ac:dyDescent="0.3">
      <c r="A60" s="13"/>
      <c r="B60" s="13"/>
      <c r="C60" s="21"/>
      <c r="D60" s="21"/>
      <c r="E60" s="13"/>
      <c r="F60" s="21"/>
      <c r="G60" s="21"/>
      <c r="H60" s="21"/>
      <c r="I60" s="21"/>
      <c r="J60" s="21"/>
      <c r="K60" s="13"/>
      <c r="L60" s="13"/>
      <c r="M60" s="13"/>
    </row>
    <row r="61" spans="1:13" s="15" customFormat="1" ht="15.75" customHeight="1" x14ac:dyDescent="0.3">
      <c r="A61" s="13"/>
      <c r="B61" s="13"/>
      <c r="C61" s="21"/>
      <c r="D61" s="21"/>
      <c r="E61" s="13"/>
      <c r="F61" s="21"/>
      <c r="G61" s="21"/>
      <c r="H61" s="21"/>
      <c r="I61" s="21"/>
      <c r="J61" s="21"/>
      <c r="K61" s="13"/>
      <c r="L61" s="13"/>
      <c r="M61" s="13"/>
    </row>
    <row r="62" spans="1:13" s="15" customFormat="1" ht="15.75" customHeight="1" x14ac:dyDescent="0.3">
      <c r="A62" s="13"/>
      <c r="B62" s="13"/>
      <c r="C62" s="21"/>
      <c r="D62" s="21"/>
      <c r="E62" s="13"/>
      <c r="F62" s="21"/>
      <c r="G62" s="21"/>
      <c r="H62" s="21"/>
      <c r="I62" s="21"/>
      <c r="J62" s="21"/>
      <c r="K62" s="13"/>
      <c r="L62" s="13"/>
      <c r="M62" s="13"/>
    </row>
    <row r="63" spans="1:13" s="15" customFormat="1" ht="15.75" customHeight="1" x14ac:dyDescent="0.3">
      <c r="B63" s="13"/>
      <c r="C63" s="21"/>
      <c r="D63" s="21"/>
      <c r="E63" s="13"/>
      <c r="F63" s="21"/>
      <c r="G63" s="21"/>
      <c r="H63" s="21"/>
      <c r="I63" s="21"/>
      <c r="J63" s="21"/>
      <c r="K63" s="13"/>
      <c r="L63" s="13"/>
      <c r="M63" s="13"/>
    </row>
    <row r="64" spans="1:13" s="15" customFormat="1" ht="15.75" customHeight="1" x14ac:dyDescent="0.3">
      <c r="B64" s="13"/>
      <c r="C64" s="21"/>
      <c r="D64" s="21"/>
      <c r="E64" s="13"/>
      <c r="F64" s="21"/>
      <c r="G64" s="21"/>
      <c r="H64" s="21"/>
      <c r="I64" s="21"/>
      <c r="J64" s="21"/>
      <c r="K64" s="13"/>
      <c r="L64" s="13"/>
      <c r="M64" s="13"/>
    </row>
    <row r="65" spans="1:13" s="15" customFormat="1" ht="15.75" customHeight="1" x14ac:dyDescent="0.3">
      <c r="A65" s="13"/>
      <c r="B65" s="13"/>
      <c r="C65" s="21"/>
      <c r="D65" s="21"/>
      <c r="E65" s="13"/>
      <c r="F65" s="21"/>
      <c r="G65" s="21"/>
      <c r="H65" s="21"/>
      <c r="I65" s="21"/>
      <c r="J65" s="21"/>
      <c r="K65" s="13"/>
      <c r="L65" s="13"/>
      <c r="M65" s="13"/>
    </row>
    <row r="66" spans="1:13" s="15" customFormat="1" ht="15.75" customHeight="1" x14ac:dyDescent="0.3">
      <c r="A66" s="13"/>
      <c r="B66" s="13"/>
      <c r="C66" s="21"/>
      <c r="D66" s="21"/>
      <c r="E66" s="13"/>
      <c r="F66" s="21"/>
      <c r="G66" s="21"/>
      <c r="H66" s="21"/>
      <c r="I66" s="21"/>
      <c r="J66" s="21"/>
      <c r="K66" s="13"/>
      <c r="L66" s="13"/>
      <c r="M66" s="13"/>
    </row>
    <row r="67" spans="1:13" s="15" customFormat="1" ht="15.75" customHeight="1" x14ac:dyDescent="0.3">
      <c r="A67" s="13"/>
      <c r="B67" s="13"/>
      <c r="C67" s="21"/>
      <c r="D67" s="21"/>
      <c r="E67" s="13"/>
      <c r="F67" s="21"/>
      <c r="G67" s="21"/>
      <c r="H67" s="21"/>
      <c r="I67" s="21"/>
      <c r="J67" s="21"/>
      <c r="K67" s="13"/>
      <c r="L67" s="13"/>
      <c r="M67" s="13"/>
    </row>
    <row r="68" spans="1:13" s="15" customFormat="1" ht="15.75" customHeight="1" x14ac:dyDescent="0.3">
      <c r="A68" s="13"/>
      <c r="B68" s="13"/>
      <c r="C68" s="21"/>
      <c r="D68" s="21"/>
      <c r="E68" s="13"/>
      <c r="F68" s="21"/>
      <c r="G68" s="21"/>
      <c r="H68" s="21"/>
      <c r="I68" s="21"/>
      <c r="J68" s="21"/>
      <c r="K68" s="13"/>
      <c r="L68" s="13"/>
      <c r="M68" s="13"/>
    </row>
    <row r="69" spans="1:13" s="15" customFormat="1" ht="15.75" customHeight="1" x14ac:dyDescent="0.3">
      <c r="B69" s="13"/>
      <c r="C69" s="21"/>
      <c r="D69" s="21"/>
      <c r="E69" s="13"/>
      <c r="F69" s="21"/>
      <c r="G69" s="21"/>
      <c r="H69" s="21"/>
      <c r="I69" s="21"/>
      <c r="J69" s="21"/>
      <c r="K69" s="13"/>
    </row>
    <row r="70" spans="1:13" s="15" customFormat="1" ht="15.75" customHeight="1" x14ac:dyDescent="0.3">
      <c r="B70" s="13"/>
      <c r="C70" s="21"/>
      <c r="D70" s="21"/>
      <c r="E70" s="13"/>
      <c r="F70" s="21"/>
      <c r="G70" s="21"/>
      <c r="H70" s="21"/>
      <c r="I70" s="21"/>
      <c r="J70" s="21"/>
      <c r="K70" s="13"/>
    </row>
    <row r="71" spans="1:13" s="15" customFormat="1" ht="15.75" customHeight="1" x14ac:dyDescent="0.3">
      <c r="B71" s="13"/>
      <c r="C71" s="21"/>
      <c r="D71" s="21"/>
      <c r="E71" s="13"/>
      <c r="F71" s="21"/>
      <c r="G71" s="21"/>
      <c r="H71" s="21"/>
      <c r="I71" s="21"/>
      <c r="J71" s="21"/>
      <c r="K71" s="13"/>
    </row>
    <row r="72" spans="1:13" s="15" customFormat="1" ht="15.75" customHeight="1" x14ac:dyDescent="0.3">
      <c r="B72" s="13"/>
      <c r="C72" s="21"/>
      <c r="D72" s="21"/>
      <c r="E72" s="13"/>
      <c r="F72" s="21"/>
      <c r="G72" s="21"/>
      <c r="H72" s="21"/>
      <c r="I72" s="21"/>
      <c r="J72" s="21"/>
      <c r="K72" s="13"/>
    </row>
    <row r="73" spans="1:13" s="15" customFormat="1" x14ac:dyDescent="0.3">
      <c r="B73" s="13"/>
      <c r="C73" s="21"/>
      <c r="D73" s="21"/>
      <c r="E73" s="13"/>
      <c r="F73" s="21"/>
      <c r="G73" s="21"/>
      <c r="H73" s="21"/>
      <c r="I73" s="21"/>
      <c r="J73" s="21"/>
      <c r="K73" s="13"/>
    </row>
    <row r="74" spans="1:13" s="15" customFormat="1" ht="15.75" customHeight="1" x14ac:dyDescent="0.3">
      <c r="C74" s="20"/>
      <c r="D74" s="20"/>
      <c r="E74" s="13"/>
      <c r="F74" s="20"/>
      <c r="G74" s="20"/>
      <c r="H74" s="20"/>
      <c r="I74" s="20"/>
      <c r="J74" s="20"/>
      <c r="K74" s="13"/>
    </row>
    <row r="75" spans="1:13" s="15" customFormat="1" x14ac:dyDescent="0.3">
      <c r="B75" s="13"/>
      <c r="C75" s="21"/>
      <c r="D75" s="21"/>
      <c r="E75" s="13"/>
      <c r="F75" s="21"/>
      <c r="G75" s="21"/>
      <c r="H75" s="21"/>
      <c r="I75" s="21"/>
      <c r="J75" s="21"/>
      <c r="K75" s="13"/>
    </row>
    <row r="76" spans="1:13" s="15" customFormat="1" x14ac:dyDescent="0.3">
      <c r="C76" s="20"/>
      <c r="D76" s="20"/>
      <c r="E76" s="13"/>
      <c r="F76" s="20"/>
      <c r="G76" s="20"/>
      <c r="H76" s="20"/>
      <c r="I76" s="20"/>
      <c r="J76" s="20"/>
      <c r="K76" s="13"/>
    </row>
    <row r="77" spans="1:13" s="15" customFormat="1" x14ac:dyDescent="0.3">
      <c r="C77" s="20"/>
      <c r="D77" s="20"/>
      <c r="E77" s="13"/>
      <c r="F77" s="20"/>
      <c r="G77" s="20"/>
      <c r="H77" s="20"/>
      <c r="I77" s="20"/>
      <c r="J77" s="20"/>
      <c r="K77" s="13"/>
    </row>
    <row r="78" spans="1:13" s="15" customFormat="1" x14ac:dyDescent="0.3">
      <c r="B78" s="13"/>
      <c r="C78" s="21"/>
      <c r="D78" s="21"/>
      <c r="E78" s="13"/>
      <c r="F78" s="21"/>
      <c r="G78" s="21"/>
      <c r="H78" s="21"/>
      <c r="I78" s="21"/>
      <c r="J78" s="21"/>
      <c r="K78" s="13"/>
    </row>
    <row r="79" spans="1:13" s="15" customFormat="1" x14ac:dyDescent="0.3">
      <c r="B79" s="13"/>
      <c r="C79" s="21"/>
      <c r="D79" s="21"/>
      <c r="E79" s="13"/>
      <c r="F79" s="21"/>
      <c r="G79" s="21"/>
      <c r="H79" s="21"/>
      <c r="I79" s="21"/>
      <c r="J79" s="21"/>
      <c r="K79" s="13"/>
    </row>
    <row r="80" spans="1:13" s="15" customFormat="1" x14ac:dyDescent="0.3">
      <c r="B80" s="13"/>
      <c r="C80" s="21"/>
      <c r="D80" s="21"/>
      <c r="E80" s="13"/>
      <c r="F80" s="21"/>
      <c r="G80" s="21"/>
      <c r="H80" s="21"/>
      <c r="I80" s="21"/>
      <c r="J80" s="21"/>
      <c r="K80" s="13"/>
    </row>
    <row r="81" spans="2:11" s="15" customFormat="1" ht="15.75" customHeight="1" x14ac:dyDescent="0.3">
      <c r="B81" s="13"/>
      <c r="C81" s="21"/>
      <c r="D81" s="21"/>
      <c r="E81" s="13"/>
      <c r="F81" s="21"/>
      <c r="G81" s="21"/>
      <c r="H81" s="21"/>
      <c r="I81" s="21"/>
      <c r="J81" s="21"/>
      <c r="K81" s="13"/>
    </row>
    <row r="82" spans="2:11" s="15" customFormat="1" ht="15.75" customHeight="1" x14ac:dyDescent="0.3">
      <c r="C82" s="20"/>
      <c r="D82" s="20"/>
      <c r="F82" s="20"/>
      <c r="G82" s="20"/>
      <c r="H82" s="20"/>
      <c r="I82" s="20"/>
      <c r="J82" s="20"/>
      <c r="K82" s="13"/>
    </row>
    <row r="83" spans="2:11" s="15" customFormat="1" x14ac:dyDescent="0.3">
      <c r="C83" s="20"/>
      <c r="D83" s="20"/>
      <c r="F83" s="20"/>
      <c r="G83" s="20"/>
      <c r="H83" s="20"/>
      <c r="I83" s="20"/>
      <c r="J83" s="20"/>
      <c r="K83" s="13"/>
    </row>
    <row r="84" spans="2:11" s="15" customFormat="1" x14ac:dyDescent="0.3">
      <c r="C84" s="20"/>
      <c r="D84" s="20"/>
      <c r="F84" s="20"/>
      <c r="G84" s="20"/>
      <c r="H84" s="20"/>
      <c r="I84" s="20"/>
      <c r="J84" s="20"/>
    </row>
    <row r="85" spans="2:11" s="15" customFormat="1" x14ac:dyDescent="0.3">
      <c r="C85" s="20"/>
      <c r="D85" s="20"/>
      <c r="F85" s="20"/>
      <c r="G85" s="20"/>
      <c r="H85" s="20"/>
      <c r="I85" s="20"/>
      <c r="J85" s="20"/>
    </row>
    <row r="86" spans="2:11" s="15" customFormat="1" x14ac:dyDescent="0.3">
      <c r="C86" s="20"/>
      <c r="D86" s="20"/>
      <c r="F86" s="20"/>
      <c r="G86" s="20"/>
      <c r="H86" s="20"/>
      <c r="I86" s="20"/>
      <c r="J86" s="20"/>
    </row>
    <row r="87" spans="2:11" s="15" customFormat="1" x14ac:dyDescent="0.3">
      <c r="C87" s="20"/>
      <c r="D87" s="20"/>
      <c r="F87" s="20"/>
      <c r="G87" s="20"/>
      <c r="H87" s="20"/>
      <c r="I87" s="20"/>
      <c r="J87" s="20"/>
    </row>
    <row r="88" spans="2:11" s="15" customFormat="1" x14ac:dyDescent="0.3">
      <c r="C88" s="20"/>
      <c r="D88" s="20"/>
      <c r="F88" s="20"/>
      <c r="G88" s="20"/>
      <c r="H88" s="20"/>
      <c r="I88" s="20"/>
      <c r="J88" s="20"/>
    </row>
    <row r="89" spans="2:11" s="15" customFormat="1" x14ac:dyDescent="0.3">
      <c r="C89" s="20"/>
      <c r="D89" s="20"/>
      <c r="F89" s="20"/>
      <c r="G89" s="20"/>
      <c r="H89" s="20"/>
      <c r="I89" s="20"/>
      <c r="J89" s="20"/>
    </row>
    <row r="90" spans="2:11" s="15" customFormat="1" x14ac:dyDescent="0.3">
      <c r="C90" s="20"/>
      <c r="D90" s="20"/>
      <c r="F90" s="20"/>
      <c r="G90" s="20"/>
      <c r="H90" s="20"/>
      <c r="I90" s="20"/>
      <c r="J90" s="20"/>
    </row>
    <row r="91" spans="2:11" s="15" customFormat="1" x14ac:dyDescent="0.3">
      <c r="C91" s="20"/>
      <c r="D91" s="20"/>
      <c r="F91" s="20"/>
      <c r="G91" s="20"/>
      <c r="H91" s="20"/>
      <c r="I91" s="20"/>
      <c r="J91" s="20"/>
    </row>
    <row r="92" spans="2:11" s="15" customFormat="1" x14ac:dyDescent="0.3">
      <c r="C92" s="20"/>
      <c r="D92" s="20"/>
      <c r="F92" s="20"/>
      <c r="G92" s="20"/>
      <c r="H92" s="20"/>
      <c r="I92" s="20"/>
      <c r="J92" s="20"/>
    </row>
    <row r="93" spans="2:11" s="15" customFormat="1" x14ac:dyDescent="0.3">
      <c r="C93" s="20"/>
      <c r="D93" s="20"/>
      <c r="F93" s="20"/>
      <c r="G93" s="20"/>
      <c r="H93" s="20"/>
      <c r="I93" s="20"/>
      <c r="J93" s="20"/>
    </row>
    <row r="94" spans="2:11" s="15" customFormat="1" x14ac:dyDescent="0.3">
      <c r="C94" s="20"/>
      <c r="D94" s="20"/>
      <c r="F94" s="20"/>
      <c r="G94" s="20"/>
      <c r="H94" s="20"/>
      <c r="I94" s="20"/>
      <c r="J94" s="20"/>
    </row>
    <row r="95" spans="2:11" s="15" customFormat="1" x14ac:dyDescent="0.3">
      <c r="C95" s="20"/>
      <c r="D95" s="20"/>
      <c r="F95" s="20"/>
      <c r="G95" s="20"/>
      <c r="H95" s="20"/>
      <c r="I95" s="20"/>
      <c r="J95" s="20"/>
    </row>
    <row r="96" spans="2:11" s="15" customFormat="1" x14ac:dyDescent="0.3">
      <c r="C96" s="20"/>
      <c r="D96" s="20"/>
      <c r="F96" s="20"/>
      <c r="G96" s="20"/>
      <c r="H96" s="20"/>
      <c r="I96" s="20"/>
      <c r="J96" s="20"/>
    </row>
    <row r="97" spans="3:10" s="15" customFormat="1" x14ac:dyDescent="0.3">
      <c r="C97" s="20"/>
      <c r="D97" s="20"/>
      <c r="F97" s="20"/>
      <c r="G97" s="20"/>
      <c r="H97" s="20"/>
      <c r="I97" s="20"/>
      <c r="J97" s="20"/>
    </row>
    <row r="98" spans="3:10" s="15" customFormat="1" x14ac:dyDescent="0.3">
      <c r="C98" s="20"/>
      <c r="D98" s="20"/>
      <c r="F98" s="20"/>
      <c r="G98" s="20"/>
      <c r="H98" s="20"/>
      <c r="I98" s="20"/>
      <c r="J98" s="20"/>
    </row>
    <row r="99" spans="3:10" s="15" customFormat="1" x14ac:dyDescent="0.3">
      <c r="C99" s="20"/>
      <c r="D99" s="20"/>
      <c r="F99" s="20"/>
      <c r="G99" s="20"/>
      <c r="H99" s="20"/>
      <c r="I99" s="20"/>
      <c r="J99" s="20"/>
    </row>
    <row r="100" spans="3:10" s="15" customFormat="1" x14ac:dyDescent="0.3">
      <c r="C100" s="20"/>
      <c r="D100" s="20"/>
      <c r="F100" s="20"/>
      <c r="G100" s="20"/>
      <c r="H100" s="20"/>
      <c r="I100" s="20"/>
      <c r="J100" s="20"/>
    </row>
    <row r="101" spans="3:10" s="15" customFormat="1" x14ac:dyDescent="0.3">
      <c r="C101" s="20"/>
      <c r="D101" s="20"/>
      <c r="F101" s="20"/>
      <c r="G101" s="20"/>
      <c r="H101" s="20"/>
      <c r="I101" s="20"/>
      <c r="J101" s="20"/>
    </row>
    <row r="102" spans="3:10" s="15" customFormat="1" x14ac:dyDescent="0.3">
      <c r="C102" s="20"/>
      <c r="D102" s="20"/>
      <c r="F102" s="20"/>
      <c r="G102" s="20"/>
      <c r="H102" s="20"/>
      <c r="I102" s="20"/>
      <c r="J102" s="20"/>
    </row>
    <row r="103" spans="3:10" s="15" customFormat="1" x14ac:dyDescent="0.3">
      <c r="C103" s="20"/>
      <c r="D103" s="20"/>
      <c r="F103" s="20"/>
      <c r="G103" s="20"/>
      <c r="H103" s="20"/>
      <c r="I103" s="20"/>
      <c r="J103" s="20"/>
    </row>
    <row r="104" spans="3:10" s="15" customFormat="1" x14ac:dyDescent="0.3">
      <c r="C104" s="20"/>
      <c r="D104" s="20"/>
      <c r="F104" s="20"/>
      <c r="G104" s="20"/>
      <c r="H104" s="20"/>
      <c r="I104" s="20"/>
      <c r="J104" s="20"/>
    </row>
    <row r="105" spans="3:10" s="15" customFormat="1" x14ac:dyDescent="0.3">
      <c r="C105" s="20"/>
      <c r="D105" s="20"/>
      <c r="F105" s="20"/>
      <c r="G105" s="20"/>
      <c r="H105" s="20"/>
      <c r="I105" s="20"/>
      <c r="J105" s="20"/>
    </row>
    <row r="106" spans="3:10" s="15" customFormat="1" x14ac:dyDescent="0.3">
      <c r="C106" s="20"/>
      <c r="D106" s="20"/>
      <c r="F106" s="20"/>
      <c r="G106" s="20"/>
      <c r="H106" s="20"/>
      <c r="I106" s="20"/>
      <c r="J106" s="20"/>
    </row>
    <row r="107" spans="3:10" s="15" customFormat="1" x14ac:dyDescent="0.3">
      <c r="C107" s="20"/>
      <c r="D107" s="20"/>
      <c r="F107" s="20"/>
      <c r="G107" s="20"/>
      <c r="H107" s="20"/>
      <c r="I107" s="20"/>
      <c r="J107" s="20"/>
    </row>
    <row r="108" spans="3:10" s="15" customFormat="1" x14ac:dyDescent="0.3">
      <c r="C108" s="20"/>
      <c r="D108" s="20"/>
      <c r="F108" s="20"/>
      <c r="G108" s="20"/>
      <c r="H108" s="20"/>
      <c r="I108" s="20"/>
      <c r="J108" s="20"/>
    </row>
    <row r="109" spans="3:10" s="15" customFormat="1" x14ac:dyDescent="0.3">
      <c r="C109" s="20"/>
      <c r="D109" s="20"/>
      <c r="F109" s="20"/>
      <c r="G109" s="20"/>
      <c r="H109" s="20"/>
      <c r="I109" s="20"/>
      <c r="J109" s="20"/>
    </row>
    <row r="110" spans="3:10" s="15" customFormat="1" x14ac:dyDescent="0.3">
      <c r="C110" s="20"/>
      <c r="D110" s="20"/>
      <c r="F110" s="20"/>
      <c r="G110" s="20"/>
      <c r="H110" s="20"/>
      <c r="I110" s="20"/>
      <c r="J110" s="20"/>
    </row>
    <row r="111" spans="3:10" s="15" customFormat="1" x14ac:dyDescent="0.3">
      <c r="C111" s="20"/>
      <c r="D111" s="20"/>
      <c r="F111" s="20"/>
      <c r="G111" s="20"/>
      <c r="H111" s="20"/>
      <c r="I111" s="20"/>
      <c r="J111" s="20"/>
    </row>
    <row r="112" spans="3:10" s="15" customFormat="1" x14ac:dyDescent="0.3">
      <c r="C112" s="20"/>
      <c r="D112" s="20"/>
      <c r="F112" s="20"/>
      <c r="G112" s="20"/>
      <c r="H112" s="20"/>
      <c r="I112" s="20"/>
      <c r="J112" s="20"/>
    </row>
    <row r="113" spans="3:10" s="15" customFormat="1" x14ac:dyDescent="0.3">
      <c r="C113" s="20"/>
      <c r="D113" s="20"/>
      <c r="F113" s="20"/>
      <c r="G113" s="20"/>
      <c r="H113" s="20"/>
      <c r="I113" s="20"/>
      <c r="J113" s="20"/>
    </row>
    <row r="114" spans="3:10" s="15" customFormat="1" x14ac:dyDescent="0.3">
      <c r="C114" s="20"/>
      <c r="D114" s="20"/>
      <c r="F114" s="20"/>
      <c r="G114" s="20"/>
      <c r="H114" s="20"/>
      <c r="I114" s="20"/>
      <c r="J114" s="20"/>
    </row>
    <row r="115" spans="3:10" s="15" customFormat="1" x14ac:dyDescent="0.3">
      <c r="C115" s="20"/>
      <c r="D115" s="20"/>
      <c r="F115" s="20"/>
      <c r="G115" s="20"/>
      <c r="H115" s="20"/>
      <c r="I115" s="20"/>
      <c r="J115" s="20"/>
    </row>
    <row r="116" spans="3:10" s="15" customFormat="1" x14ac:dyDescent="0.3">
      <c r="C116" s="20"/>
      <c r="D116" s="20"/>
      <c r="F116" s="20"/>
      <c r="G116" s="20"/>
      <c r="H116" s="20"/>
      <c r="I116" s="20"/>
      <c r="J116" s="20"/>
    </row>
    <row r="117" spans="3:10" s="15" customFormat="1" x14ac:dyDescent="0.3">
      <c r="C117" s="20"/>
      <c r="D117" s="20"/>
      <c r="F117" s="20"/>
      <c r="G117" s="20"/>
      <c r="H117" s="20"/>
      <c r="I117" s="20"/>
      <c r="J117" s="20"/>
    </row>
    <row r="118" spans="3:10" s="15" customFormat="1" x14ac:dyDescent="0.3">
      <c r="C118" s="20"/>
      <c r="D118" s="20"/>
      <c r="F118" s="20"/>
      <c r="G118" s="20"/>
      <c r="H118" s="20"/>
      <c r="I118" s="20"/>
      <c r="J118" s="20"/>
    </row>
    <row r="119" spans="3:10" s="15" customFormat="1" x14ac:dyDescent="0.3">
      <c r="C119" s="20"/>
      <c r="D119" s="20"/>
      <c r="F119" s="20"/>
      <c r="G119" s="20"/>
      <c r="H119" s="20"/>
      <c r="I119" s="20"/>
      <c r="J119" s="20"/>
    </row>
    <row r="120" spans="3:10" s="15" customFormat="1" x14ac:dyDescent="0.3">
      <c r="C120" s="20"/>
      <c r="D120" s="20"/>
      <c r="F120" s="20"/>
      <c r="G120" s="20"/>
      <c r="H120" s="20"/>
      <c r="I120" s="20"/>
      <c r="J120" s="20"/>
    </row>
    <row r="121" spans="3:10" s="15" customFormat="1" x14ac:dyDescent="0.3">
      <c r="C121" s="20"/>
      <c r="D121" s="20"/>
      <c r="F121" s="20"/>
      <c r="G121" s="20"/>
      <c r="H121" s="20"/>
      <c r="I121" s="20"/>
      <c r="J121" s="20"/>
    </row>
    <row r="122" spans="3:10" s="15" customFormat="1" x14ac:dyDescent="0.3">
      <c r="C122" s="20"/>
      <c r="D122" s="20"/>
      <c r="F122" s="20"/>
      <c r="G122" s="20"/>
      <c r="H122" s="20"/>
      <c r="I122" s="20"/>
      <c r="J122" s="20"/>
    </row>
    <row r="123" spans="3:10" s="15" customFormat="1" x14ac:dyDescent="0.3">
      <c r="C123" s="20"/>
      <c r="D123" s="20"/>
      <c r="F123" s="20"/>
      <c r="G123" s="20"/>
      <c r="H123" s="20"/>
      <c r="I123" s="20"/>
      <c r="J123" s="20"/>
    </row>
    <row r="124" spans="3:10" s="15" customFormat="1" x14ac:dyDescent="0.3">
      <c r="C124" s="20"/>
      <c r="D124" s="20"/>
      <c r="F124" s="20"/>
      <c r="G124" s="20"/>
      <c r="H124" s="20"/>
      <c r="I124" s="20"/>
      <c r="J124" s="20"/>
    </row>
    <row r="125" spans="3:10" s="15" customFormat="1" x14ac:dyDescent="0.3">
      <c r="C125" s="20"/>
      <c r="D125" s="20"/>
      <c r="F125" s="20"/>
      <c r="G125" s="20"/>
      <c r="H125" s="20"/>
      <c r="I125" s="20"/>
      <c r="J125" s="20"/>
    </row>
    <row r="126" spans="3:10" s="15" customFormat="1" x14ac:dyDescent="0.3">
      <c r="C126" s="20"/>
      <c r="D126" s="20"/>
      <c r="F126" s="20"/>
      <c r="G126" s="20"/>
      <c r="H126" s="20"/>
      <c r="I126" s="20"/>
      <c r="J126" s="20"/>
    </row>
    <row r="127" spans="3:10" s="15" customFormat="1" x14ac:dyDescent="0.3">
      <c r="C127" s="20"/>
      <c r="D127" s="20"/>
      <c r="F127" s="20"/>
      <c r="G127" s="20"/>
      <c r="H127" s="20"/>
      <c r="I127" s="20"/>
      <c r="J127" s="20"/>
    </row>
    <row r="128" spans="3:10" s="15" customFormat="1" x14ac:dyDescent="0.3">
      <c r="C128" s="20"/>
      <c r="D128" s="20"/>
      <c r="F128" s="20"/>
      <c r="G128" s="20"/>
      <c r="H128" s="20"/>
      <c r="I128" s="20"/>
      <c r="J128" s="20"/>
    </row>
    <row r="129" spans="3:10" s="15" customFormat="1" x14ac:dyDescent="0.3">
      <c r="C129" s="20"/>
      <c r="D129" s="20"/>
      <c r="F129" s="20"/>
      <c r="G129" s="20"/>
      <c r="H129" s="20"/>
      <c r="I129" s="20"/>
      <c r="J129" s="20"/>
    </row>
    <row r="130" spans="3:10" s="15" customFormat="1" x14ac:dyDescent="0.3">
      <c r="C130" s="20"/>
      <c r="D130" s="20"/>
      <c r="F130" s="20"/>
      <c r="G130" s="20"/>
      <c r="H130" s="20"/>
      <c r="I130" s="20"/>
      <c r="J130" s="20"/>
    </row>
    <row r="131" spans="3:10" s="15" customFormat="1" x14ac:dyDescent="0.3">
      <c r="C131" s="20"/>
      <c r="D131" s="20"/>
      <c r="F131" s="20"/>
      <c r="G131" s="20"/>
      <c r="H131" s="20"/>
      <c r="I131" s="20"/>
      <c r="J131" s="20"/>
    </row>
    <row r="132" spans="3:10" s="15" customFormat="1" x14ac:dyDescent="0.3">
      <c r="C132" s="20"/>
      <c r="D132" s="20"/>
      <c r="F132" s="20"/>
      <c r="G132" s="20"/>
      <c r="H132" s="20"/>
      <c r="I132" s="20"/>
      <c r="J132" s="20"/>
    </row>
    <row r="133" spans="3:10" s="15" customFormat="1" x14ac:dyDescent="0.3">
      <c r="C133" s="20"/>
      <c r="D133" s="20"/>
      <c r="F133" s="20"/>
      <c r="G133" s="20"/>
      <c r="H133" s="20"/>
      <c r="I133" s="20"/>
      <c r="J133" s="20"/>
    </row>
    <row r="134" spans="3:10" s="15" customFormat="1" x14ac:dyDescent="0.3">
      <c r="C134" s="20"/>
      <c r="D134" s="20"/>
      <c r="F134" s="20"/>
      <c r="G134" s="20"/>
      <c r="H134" s="20"/>
      <c r="I134" s="20"/>
      <c r="J134" s="20"/>
    </row>
    <row r="135" spans="3:10" s="15" customFormat="1" x14ac:dyDescent="0.3">
      <c r="C135" s="20"/>
      <c r="D135" s="20"/>
      <c r="F135" s="20"/>
      <c r="G135" s="20"/>
      <c r="H135" s="20"/>
      <c r="I135" s="20"/>
      <c r="J135" s="20"/>
    </row>
    <row r="136" spans="3:10" s="15" customFormat="1" x14ac:dyDescent="0.3">
      <c r="C136" s="20"/>
      <c r="D136" s="20"/>
      <c r="F136" s="20"/>
      <c r="G136" s="20"/>
      <c r="H136" s="20"/>
      <c r="I136" s="20"/>
      <c r="J136" s="20"/>
    </row>
    <row r="137" spans="3:10" s="15" customFormat="1" x14ac:dyDescent="0.3">
      <c r="C137" s="20"/>
      <c r="D137" s="20"/>
      <c r="F137" s="20"/>
      <c r="G137" s="20"/>
      <c r="H137" s="20"/>
      <c r="I137" s="20"/>
      <c r="J137" s="20"/>
    </row>
    <row r="138" spans="3:10" s="15" customFormat="1" x14ac:dyDescent="0.3">
      <c r="C138" s="20"/>
      <c r="D138" s="20"/>
      <c r="F138" s="20"/>
      <c r="G138" s="20"/>
      <c r="H138" s="20"/>
      <c r="I138" s="20"/>
      <c r="J138" s="20"/>
    </row>
    <row r="139" spans="3:10" s="15" customFormat="1" x14ac:dyDescent="0.3">
      <c r="C139" s="20"/>
      <c r="D139" s="20"/>
      <c r="F139" s="20"/>
      <c r="G139" s="20"/>
      <c r="H139" s="20"/>
      <c r="I139" s="20"/>
      <c r="J139" s="20"/>
    </row>
    <row r="140" spans="3:10" s="15" customFormat="1" x14ac:dyDescent="0.3">
      <c r="C140" s="20"/>
      <c r="D140" s="20"/>
      <c r="F140" s="20"/>
      <c r="G140" s="20"/>
      <c r="H140" s="20"/>
      <c r="I140" s="20"/>
      <c r="J140" s="20"/>
    </row>
    <row r="141" spans="3:10" s="15" customFormat="1" x14ac:dyDescent="0.3">
      <c r="C141" s="20"/>
      <c r="D141" s="20"/>
      <c r="F141" s="20"/>
      <c r="G141" s="20"/>
      <c r="H141" s="20"/>
      <c r="I141" s="20"/>
      <c r="J141" s="20"/>
    </row>
    <row r="142" spans="3:10" s="15" customFormat="1" x14ac:dyDescent="0.3">
      <c r="C142" s="20"/>
      <c r="D142" s="20"/>
      <c r="F142" s="20"/>
      <c r="G142" s="20"/>
      <c r="H142" s="20"/>
      <c r="I142" s="20"/>
      <c r="J142" s="20"/>
    </row>
    <row r="143" spans="3:10" s="15" customFormat="1" x14ac:dyDescent="0.3">
      <c r="C143" s="20"/>
      <c r="D143" s="20"/>
      <c r="F143" s="20"/>
      <c r="G143" s="20"/>
      <c r="H143" s="20"/>
      <c r="I143" s="20"/>
      <c r="J143" s="20"/>
    </row>
    <row r="144" spans="3:10" s="15" customFormat="1" x14ac:dyDescent="0.3">
      <c r="C144" s="20"/>
      <c r="D144" s="20"/>
      <c r="F144" s="20"/>
      <c r="G144" s="20"/>
      <c r="H144" s="20"/>
      <c r="I144" s="20"/>
      <c r="J144" s="20"/>
    </row>
    <row r="145" spans="3:10" s="15" customFormat="1" x14ac:dyDescent="0.3">
      <c r="C145" s="20"/>
      <c r="D145" s="20"/>
      <c r="F145" s="20"/>
      <c r="G145" s="20"/>
      <c r="H145" s="20"/>
      <c r="I145" s="20"/>
      <c r="J145" s="20"/>
    </row>
    <row r="146" spans="3:10" s="15" customFormat="1" x14ac:dyDescent="0.3">
      <c r="C146" s="20"/>
      <c r="D146" s="20"/>
      <c r="F146" s="20"/>
      <c r="G146" s="20"/>
      <c r="H146" s="20"/>
      <c r="I146" s="20"/>
      <c r="J146" s="20"/>
    </row>
    <row r="147" spans="3:10" s="15" customFormat="1" x14ac:dyDescent="0.3">
      <c r="C147" s="20"/>
      <c r="D147" s="20"/>
      <c r="F147" s="20"/>
      <c r="G147" s="20"/>
      <c r="H147" s="20"/>
      <c r="I147" s="20"/>
      <c r="J147" s="20"/>
    </row>
    <row r="148" spans="3:10" s="15" customFormat="1" x14ac:dyDescent="0.3">
      <c r="C148" s="20"/>
      <c r="D148" s="20"/>
      <c r="F148" s="20"/>
      <c r="G148" s="20"/>
      <c r="H148" s="20"/>
      <c r="I148" s="20"/>
      <c r="J148" s="20"/>
    </row>
    <row r="149" spans="3:10" s="15" customFormat="1" x14ac:dyDescent="0.3">
      <c r="C149" s="20"/>
      <c r="D149" s="20"/>
      <c r="F149" s="20"/>
      <c r="G149" s="20"/>
      <c r="H149" s="20"/>
      <c r="I149" s="20"/>
      <c r="J149" s="20"/>
    </row>
    <row r="150" spans="3:10" s="15" customFormat="1" x14ac:dyDescent="0.3">
      <c r="C150" s="20"/>
      <c r="D150" s="20"/>
      <c r="F150" s="20"/>
      <c r="G150" s="20"/>
      <c r="H150" s="20"/>
      <c r="I150" s="20"/>
      <c r="J150" s="20"/>
    </row>
    <row r="151" spans="3:10" s="15" customFormat="1" x14ac:dyDescent="0.3">
      <c r="C151" s="20"/>
      <c r="D151" s="20"/>
      <c r="F151" s="20"/>
      <c r="G151" s="20"/>
      <c r="H151" s="20"/>
      <c r="I151" s="20"/>
      <c r="J151" s="20"/>
    </row>
    <row r="152" spans="3:10" s="15" customFormat="1" x14ac:dyDescent="0.3">
      <c r="C152" s="20"/>
      <c r="D152" s="20"/>
      <c r="F152" s="20"/>
      <c r="G152" s="20"/>
      <c r="H152" s="20"/>
      <c r="I152" s="20"/>
      <c r="J152" s="20"/>
    </row>
    <row r="153" spans="3:10" s="15" customFormat="1" x14ac:dyDescent="0.3">
      <c r="C153" s="20"/>
      <c r="D153" s="20"/>
      <c r="F153" s="20"/>
      <c r="G153" s="20"/>
      <c r="H153" s="20"/>
      <c r="I153" s="20"/>
      <c r="J153" s="20"/>
    </row>
    <row r="154" spans="3:10" s="15" customFormat="1" x14ac:dyDescent="0.3">
      <c r="C154" s="20"/>
      <c r="D154" s="20"/>
      <c r="F154" s="20"/>
      <c r="G154" s="20"/>
      <c r="H154" s="20"/>
      <c r="I154" s="20"/>
      <c r="J154" s="20"/>
    </row>
    <row r="155" spans="3:10" s="15" customFormat="1" x14ac:dyDescent="0.3">
      <c r="C155" s="20"/>
      <c r="D155" s="20"/>
      <c r="F155" s="20"/>
      <c r="G155" s="20"/>
      <c r="H155" s="20"/>
      <c r="I155" s="20"/>
      <c r="J155" s="20"/>
    </row>
    <row r="156" spans="3:10" s="15" customFormat="1" x14ac:dyDescent="0.3">
      <c r="C156" s="20"/>
      <c r="D156" s="20"/>
      <c r="F156" s="20"/>
      <c r="G156" s="20"/>
      <c r="H156" s="20"/>
      <c r="I156" s="20"/>
      <c r="J156" s="20"/>
    </row>
    <row r="157" spans="3:10" s="15" customFormat="1" x14ac:dyDescent="0.3">
      <c r="C157" s="20"/>
      <c r="D157" s="20"/>
      <c r="F157" s="20"/>
      <c r="G157" s="20"/>
      <c r="H157" s="20"/>
      <c r="I157" s="20"/>
      <c r="J157" s="20"/>
    </row>
    <row r="158" spans="3:10" s="15" customFormat="1" x14ac:dyDescent="0.3">
      <c r="C158" s="20"/>
      <c r="D158" s="20"/>
      <c r="F158" s="20"/>
      <c r="G158" s="20"/>
      <c r="H158" s="20"/>
      <c r="I158" s="20"/>
      <c r="J158" s="20"/>
    </row>
    <row r="159" spans="3:10" s="15" customFormat="1" x14ac:dyDescent="0.3">
      <c r="C159" s="20"/>
      <c r="D159" s="20"/>
      <c r="F159" s="20"/>
      <c r="G159" s="20"/>
      <c r="H159" s="20"/>
      <c r="I159" s="20"/>
      <c r="J159" s="20"/>
    </row>
    <row r="160" spans="3:10" s="15" customFormat="1" x14ac:dyDescent="0.3">
      <c r="C160" s="20"/>
      <c r="D160" s="20"/>
      <c r="F160" s="20"/>
      <c r="G160" s="20"/>
      <c r="H160" s="20"/>
      <c r="I160" s="20"/>
      <c r="J160" s="20"/>
    </row>
    <row r="161" spans="2:10" s="15" customFormat="1" x14ac:dyDescent="0.3">
      <c r="C161" s="20"/>
      <c r="D161" s="20"/>
      <c r="F161" s="20"/>
      <c r="G161" s="20"/>
      <c r="H161" s="20"/>
      <c r="I161" s="20"/>
      <c r="J161" s="20"/>
    </row>
    <row r="162" spans="2:10" s="15" customFormat="1" x14ac:dyDescent="0.3">
      <c r="C162" s="20"/>
      <c r="D162" s="20"/>
      <c r="F162" s="20"/>
      <c r="G162" s="20"/>
      <c r="H162" s="20"/>
      <c r="I162" s="20"/>
      <c r="J162" s="20"/>
    </row>
    <row r="163" spans="2:10" s="15" customFormat="1" x14ac:dyDescent="0.3">
      <c r="C163" s="20"/>
      <c r="D163" s="20"/>
      <c r="F163" s="20"/>
      <c r="G163" s="20"/>
      <c r="H163" s="20"/>
      <c r="I163" s="20"/>
      <c r="J163" s="20"/>
    </row>
    <row r="164" spans="2:10" s="15" customFormat="1" x14ac:dyDescent="0.3">
      <c r="C164" s="20"/>
      <c r="D164" s="20"/>
      <c r="F164" s="20"/>
      <c r="G164" s="20"/>
      <c r="H164" s="20"/>
      <c r="I164" s="20"/>
      <c r="J164" s="20"/>
    </row>
    <row r="165" spans="2:10" s="15" customFormat="1" x14ac:dyDescent="0.3">
      <c r="C165" s="20"/>
      <c r="D165" s="20"/>
      <c r="F165" s="20"/>
      <c r="G165" s="20"/>
      <c r="H165" s="20"/>
      <c r="I165" s="20"/>
      <c r="J165" s="20"/>
    </row>
    <row r="166" spans="2:10" s="15" customFormat="1" x14ac:dyDescent="0.3">
      <c r="C166" s="20"/>
      <c r="D166" s="20"/>
      <c r="F166" s="20"/>
      <c r="G166" s="20"/>
      <c r="H166" s="20"/>
      <c r="I166" s="20"/>
      <c r="J166" s="20"/>
    </row>
    <row r="167" spans="2:10" s="15" customFormat="1" x14ac:dyDescent="0.3">
      <c r="C167" s="20"/>
      <c r="D167" s="20"/>
      <c r="F167" s="20"/>
      <c r="G167" s="20"/>
      <c r="H167" s="20"/>
      <c r="I167" s="20"/>
      <c r="J167" s="20"/>
    </row>
    <row r="168" spans="2:10" s="15" customFormat="1" x14ac:dyDescent="0.3">
      <c r="C168" s="20"/>
      <c r="D168" s="20"/>
      <c r="F168" s="20"/>
      <c r="G168" s="20"/>
      <c r="H168" s="20"/>
      <c r="I168" s="20"/>
      <c r="J168" s="20"/>
    </row>
    <row r="169" spans="2:10" s="15" customFormat="1" x14ac:dyDescent="0.3">
      <c r="C169" s="20"/>
      <c r="D169" s="20"/>
      <c r="F169" s="20"/>
      <c r="G169" s="20"/>
      <c r="H169" s="20"/>
      <c r="I169" s="20"/>
      <c r="J169" s="20"/>
    </row>
    <row r="170" spans="2:10" s="15" customFormat="1" x14ac:dyDescent="0.3">
      <c r="C170" s="20"/>
      <c r="D170" s="20"/>
      <c r="F170" s="20"/>
      <c r="G170" s="20"/>
      <c r="H170" s="20"/>
      <c r="I170" s="20"/>
      <c r="J170" s="20"/>
    </row>
    <row r="171" spans="2:10" s="15" customFormat="1" x14ac:dyDescent="0.3">
      <c r="C171" s="20"/>
      <c r="D171" s="20"/>
      <c r="F171" s="20"/>
      <c r="G171" s="20"/>
      <c r="H171" s="20"/>
      <c r="I171" s="20"/>
      <c r="J171" s="20"/>
    </row>
    <row r="172" spans="2:10" s="15" customFormat="1" x14ac:dyDescent="0.3">
      <c r="C172" s="20"/>
      <c r="D172" s="20"/>
      <c r="F172" s="20"/>
      <c r="G172" s="20"/>
      <c r="H172" s="20"/>
      <c r="I172" s="20"/>
      <c r="J172" s="20"/>
    </row>
    <row r="173" spans="2:10" s="15" customFormat="1" x14ac:dyDescent="0.3">
      <c r="B173" s="22"/>
      <c r="C173" s="23"/>
      <c r="D173" s="23"/>
      <c r="E173" s="22"/>
      <c r="F173" s="23"/>
      <c r="G173" s="23"/>
      <c r="H173" s="23"/>
      <c r="I173" s="23"/>
      <c r="J173" s="23"/>
    </row>
    <row r="174" spans="2:10" s="15" customFormat="1" x14ac:dyDescent="0.3">
      <c r="B174" s="22"/>
      <c r="C174" s="23"/>
      <c r="D174" s="23"/>
      <c r="E174" s="22"/>
      <c r="F174" s="23"/>
      <c r="G174" s="23"/>
      <c r="H174" s="23"/>
      <c r="I174" s="23"/>
      <c r="J174" s="23"/>
    </row>
  </sheetData>
  <sheetProtection algorithmName="SHA-512" hashValue="tybGHXbXw8GD/bumy5GyMk9ihAQbHJaGvvLETjW7/lgnzXC0ATWNKxXV8vRLhsJl8WjOHvGwlX/0PhPR28Kguw==" saltValue="UkPz9LGcG+0DfqnTygdq3w==" spinCount="100000" sheet="1" objects="1" scenarios="1"/>
  <mergeCells count="16">
    <mergeCell ref="G8:G9"/>
    <mergeCell ref="H8:H9"/>
    <mergeCell ref="I8:I9"/>
    <mergeCell ref="J8:J9"/>
    <mergeCell ref="B8:B9"/>
    <mergeCell ref="C8:C9"/>
    <mergeCell ref="D8:D9"/>
    <mergeCell ref="E8:E9"/>
    <mergeCell ref="F8:F9"/>
    <mergeCell ref="B22:J22"/>
    <mergeCell ref="B21:J21"/>
    <mergeCell ref="B16:J16"/>
    <mergeCell ref="B18:J18"/>
    <mergeCell ref="B20:J20"/>
    <mergeCell ref="B17:J17"/>
    <mergeCell ref="B19:J19"/>
  </mergeCells>
  <printOptions horizontalCentered="1"/>
  <pageMargins left="0.15748031496062992" right="0.15748031496062992" top="0.43307086614173229" bottom="0.39370078740157483" header="0.27559055118110237" footer="0.23622047244094491"/>
  <pageSetup paperSize="9" scale="91" orientation="landscape" r:id="rId1"/>
  <headerFooter alignWithMargins="0"/>
  <rowBreaks count="1" manualBreakCount="1">
    <brk id="29"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dimension ref="A1:J35"/>
  <sheetViews>
    <sheetView showGridLines="0" zoomScale="75" zoomScaleNormal="75" workbookViewId="0">
      <selection activeCell="G4" sqref="G4"/>
    </sheetView>
  </sheetViews>
  <sheetFormatPr defaultRowHeight="12.5" x14ac:dyDescent="0.25"/>
  <cols>
    <col min="1" max="1" width="62.26953125" style="169" customWidth="1"/>
    <col min="2" max="2" width="20.26953125" style="169" customWidth="1"/>
    <col min="3" max="4" width="10.7265625" style="169" customWidth="1"/>
    <col min="5" max="5" width="11.81640625" style="169" customWidth="1"/>
    <col min="6" max="6" width="12.26953125" style="169" customWidth="1"/>
    <col min="7" max="9" width="10.7265625" style="169" customWidth="1"/>
    <col min="10" max="10" width="10.81640625" style="169" customWidth="1"/>
    <col min="11" max="250" width="9.1796875" style="169"/>
    <col min="251" max="251" width="62.26953125" style="169" customWidth="1"/>
    <col min="252" max="256" width="19.1796875" style="169" customWidth="1"/>
    <col min="257" max="257" width="15.81640625" style="169" customWidth="1"/>
    <col min="258" max="506" width="9.1796875" style="169"/>
    <col min="507" max="507" width="62.26953125" style="169" customWidth="1"/>
    <col min="508" max="512" width="19.1796875" style="169" customWidth="1"/>
    <col min="513" max="513" width="15.81640625" style="169" customWidth="1"/>
    <col min="514" max="762" width="9.1796875" style="169"/>
    <col min="763" max="763" width="62.26953125" style="169" customWidth="1"/>
    <col min="764" max="768" width="19.1796875" style="169" customWidth="1"/>
    <col min="769" max="769" width="15.81640625" style="169" customWidth="1"/>
    <col min="770" max="1018" width="9.1796875" style="169"/>
    <col min="1019" max="1019" width="62.26953125" style="169" customWidth="1"/>
    <col min="1020" max="1024" width="19.1796875" style="169" customWidth="1"/>
    <col min="1025" max="1025" width="15.81640625" style="169" customWidth="1"/>
    <col min="1026" max="1274" width="9.1796875" style="169"/>
    <col min="1275" max="1275" width="62.26953125" style="169" customWidth="1"/>
    <col min="1276" max="1280" width="19.1796875" style="169" customWidth="1"/>
    <col min="1281" max="1281" width="15.81640625" style="169" customWidth="1"/>
    <col min="1282" max="1530" width="9.1796875" style="169"/>
    <col min="1531" max="1531" width="62.26953125" style="169" customWidth="1"/>
    <col min="1532" max="1536" width="19.1796875" style="169" customWidth="1"/>
    <col min="1537" max="1537" width="15.81640625" style="169" customWidth="1"/>
    <col min="1538" max="1786" width="9.1796875" style="169"/>
    <col min="1787" max="1787" width="62.26953125" style="169" customWidth="1"/>
    <col min="1788" max="1792" width="19.1796875" style="169" customWidth="1"/>
    <col min="1793" max="1793" width="15.81640625" style="169" customWidth="1"/>
    <col min="1794" max="2042" width="9.1796875" style="169"/>
    <col min="2043" max="2043" width="62.26953125" style="169" customWidth="1"/>
    <col min="2044" max="2048" width="19.1796875" style="169" customWidth="1"/>
    <col min="2049" max="2049" width="15.81640625" style="169" customWidth="1"/>
    <col min="2050" max="2298" width="9.1796875" style="169"/>
    <col min="2299" max="2299" width="62.26953125" style="169" customWidth="1"/>
    <col min="2300" max="2304" width="19.1796875" style="169" customWidth="1"/>
    <col min="2305" max="2305" width="15.81640625" style="169" customWidth="1"/>
    <col min="2306" max="2554" width="9.1796875" style="169"/>
    <col min="2555" max="2555" width="62.26953125" style="169" customWidth="1"/>
    <col min="2556" max="2560" width="19.1796875" style="169" customWidth="1"/>
    <col min="2561" max="2561" width="15.81640625" style="169" customWidth="1"/>
    <col min="2562" max="2810" width="9.1796875" style="169"/>
    <col min="2811" max="2811" width="62.26953125" style="169" customWidth="1"/>
    <col min="2812" max="2816" width="19.1796875" style="169" customWidth="1"/>
    <col min="2817" max="2817" width="15.81640625" style="169" customWidth="1"/>
    <col min="2818" max="3066" width="9.1796875" style="169"/>
    <col min="3067" max="3067" width="62.26953125" style="169" customWidth="1"/>
    <col min="3068" max="3072" width="19.1796875" style="169" customWidth="1"/>
    <col min="3073" max="3073" width="15.81640625" style="169" customWidth="1"/>
    <col min="3074" max="3322" width="9.1796875" style="169"/>
    <col min="3323" max="3323" width="62.26953125" style="169" customWidth="1"/>
    <col min="3324" max="3328" width="19.1796875" style="169" customWidth="1"/>
    <col min="3329" max="3329" width="15.81640625" style="169" customWidth="1"/>
    <col min="3330" max="3578" width="9.1796875" style="169"/>
    <col min="3579" max="3579" width="62.26953125" style="169" customWidth="1"/>
    <col min="3580" max="3584" width="19.1796875" style="169" customWidth="1"/>
    <col min="3585" max="3585" width="15.81640625" style="169" customWidth="1"/>
    <col min="3586" max="3834" width="9.1796875" style="169"/>
    <col min="3835" max="3835" width="62.26953125" style="169" customWidth="1"/>
    <col min="3836" max="3840" width="19.1796875" style="169" customWidth="1"/>
    <col min="3841" max="3841" width="15.81640625" style="169" customWidth="1"/>
    <col min="3842" max="4090" width="9.1796875" style="169"/>
    <col min="4091" max="4091" width="62.26953125" style="169" customWidth="1"/>
    <col min="4092" max="4096" width="19.1796875" style="169" customWidth="1"/>
    <col min="4097" max="4097" width="15.81640625" style="169" customWidth="1"/>
    <col min="4098" max="4346" width="9.1796875" style="169"/>
    <col min="4347" max="4347" width="62.26953125" style="169" customWidth="1"/>
    <col min="4348" max="4352" width="19.1796875" style="169" customWidth="1"/>
    <col min="4353" max="4353" width="15.81640625" style="169" customWidth="1"/>
    <col min="4354" max="4602" width="9.1796875" style="169"/>
    <col min="4603" max="4603" width="62.26953125" style="169" customWidth="1"/>
    <col min="4604" max="4608" width="19.1796875" style="169" customWidth="1"/>
    <col min="4609" max="4609" width="15.81640625" style="169" customWidth="1"/>
    <col min="4610" max="4858" width="9.1796875" style="169"/>
    <col min="4859" max="4859" width="62.26953125" style="169" customWidth="1"/>
    <col min="4860" max="4864" width="19.1796875" style="169" customWidth="1"/>
    <col min="4865" max="4865" width="15.81640625" style="169" customWidth="1"/>
    <col min="4866" max="5114" width="9.1796875" style="169"/>
    <col min="5115" max="5115" width="62.26953125" style="169" customWidth="1"/>
    <col min="5116" max="5120" width="19.1796875" style="169" customWidth="1"/>
    <col min="5121" max="5121" width="15.81640625" style="169" customWidth="1"/>
    <col min="5122" max="5370" width="9.1796875" style="169"/>
    <col min="5371" max="5371" width="62.26953125" style="169" customWidth="1"/>
    <col min="5372" max="5376" width="19.1796875" style="169" customWidth="1"/>
    <col min="5377" max="5377" width="15.81640625" style="169" customWidth="1"/>
    <col min="5378" max="5626" width="9.1796875" style="169"/>
    <col min="5627" max="5627" width="62.26953125" style="169" customWidth="1"/>
    <col min="5628" max="5632" width="19.1796875" style="169" customWidth="1"/>
    <col min="5633" max="5633" width="15.81640625" style="169" customWidth="1"/>
    <col min="5634" max="5882" width="9.1796875" style="169"/>
    <col min="5883" max="5883" width="62.26953125" style="169" customWidth="1"/>
    <col min="5884" max="5888" width="19.1796875" style="169" customWidth="1"/>
    <col min="5889" max="5889" width="15.81640625" style="169" customWidth="1"/>
    <col min="5890" max="6138" width="9.1796875" style="169"/>
    <col min="6139" max="6139" width="62.26953125" style="169" customWidth="1"/>
    <col min="6140" max="6144" width="19.1796875" style="169" customWidth="1"/>
    <col min="6145" max="6145" width="15.81640625" style="169" customWidth="1"/>
    <col min="6146" max="6394" width="9.1796875" style="169"/>
    <col min="6395" max="6395" width="62.26953125" style="169" customWidth="1"/>
    <col min="6396" max="6400" width="19.1796875" style="169" customWidth="1"/>
    <col min="6401" max="6401" width="15.81640625" style="169" customWidth="1"/>
    <col min="6402" max="6650" width="9.1796875" style="169"/>
    <col min="6651" max="6651" width="62.26953125" style="169" customWidth="1"/>
    <col min="6652" max="6656" width="19.1796875" style="169" customWidth="1"/>
    <col min="6657" max="6657" width="15.81640625" style="169" customWidth="1"/>
    <col min="6658" max="6906" width="9.1796875" style="169"/>
    <col min="6907" max="6907" width="62.26953125" style="169" customWidth="1"/>
    <col min="6908" max="6912" width="19.1796875" style="169" customWidth="1"/>
    <col min="6913" max="6913" width="15.81640625" style="169" customWidth="1"/>
    <col min="6914" max="7162" width="9.1796875" style="169"/>
    <col min="7163" max="7163" width="62.26953125" style="169" customWidth="1"/>
    <col min="7164" max="7168" width="19.1796875" style="169" customWidth="1"/>
    <col min="7169" max="7169" width="15.81640625" style="169" customWidth="1"/>
    <col min="7170" max="7418" width="9.1796875" style="169"/>
    <col min="7419" max="7419" width="62.26953125" style="169" customWidth="1"/>
    <col min="7420" max="7424" width="19.1796875" style="169" customWidth="1"/>
    <col min="7425" max="7425" width="15.81640625" style="169" customWidth="1"/>
    <col min="7426" max="7674" width="9.1796875" style="169"/>
    <col min="7675" max="7675" width="62.26953125" style="169" customWidth="1"/>
    <col min="7676" max="7680" width="19.1796875" style="169" customWidth="1"/>
    <col min="7681" max="7681" width="15.81640625" style="169" customWidth="1"/>
    <col min="7682" max="7930" width="9.1796875" style="169"/>
    <col min="7931" max="7931" width="62.26953125" style="169" customWidth="1"/>
    <col min="7932" max="7936" width="19.1796875" style="169" customWidth="1"/>
    <col min="7937" max="7937" width="15.81640625" style="169" customWidth="1"/>
    <col min="7938" max="8186" width="9.1796875" style="169"/>
    <col min="8187" max="8187" width="62.26953125" style="169" customWidth="1"/>
    <col min="8188" max="8192" width="19.1796875" style="169" customWidth="1"/>
    <col min="8193" max="8193" width="15.81640625" style="169" customWidth="1"/>
    <col min="8194" max="8442" width="9.1796875" style="169"/>
    <col min="8443" max="8443" width="62.26953125" style="169" customWidth="1"/>
    <col min="8444" max="8448" width="19.1796875" style="169" customWidth="1"/>
    <col min="8449" max="8449" width="15.81640625" style="169" customWidth="1"/>
    <col min="8450" max="8698" width="9.1796875" style="169"/>
    <col min="8699" max="8699" width="62.26953125" style="169" customWidth="1"/>
    <col min="8700" max="8704" width="19.1796875" style="169" customWidth="1"/>
    <col min="8705" max="8705" width="15.81640625" style="169" customWidth="1"/>
    <col min="8706" max="8954" width="9.1796875" style="169"/>
    <col min="8955" max="8955" width="62.26953125" style="169" customWidth="1"/>
    <col min="8956" max="8960" width="19.1796875" style="169" customWidth="1"/>
    <col min="8961" max="8961" width="15.81640625" style="169" customWidth="1"/>
    <col min="8962" max="9210" width="9.1796875" style="169"/>
    <col min="9211" max="9211" width="62.26953125" style="169" customWidth="1"/>
    <col min="9212" max="9216" width="19.1796875" style="169" customWidth="1"/>
    <col min="9217" max="9217" width="15.81640625" style="169" customWidth="1"/>
    <col min="9218" max="9466" width="9.1796875" style="169"/>
    <col min="9467" max="9467" width="62.26953125" style="169" customWidth="1"/>
    <col min="9468" max="9472" width="19.1796875" style="169" customWidth="1"/>
    <col min="9473" max="9473" width="15.81640625" style="169" customWidth="1"/>
    <col min="9474" max="9722" width="9.1796875" style="169"/>
    <col min="9723" max="9723" width="62.26953125" style="169" customWidth="1"/>
    <col min="9724" max="9728" width="19.1796875" style="169" customWidth="1"/>
    <col min="9729" max="9729" width="15.81640625" style="169" customWidth="1"/>
    <col min="9730" max="9978" width="9.1796875" style="169"/>
    <col min="9979" max="9979" width="62.26953125" style="169" customWidth="1"/>
    <col min="9980" max="9984" width="19.1796875" style="169" customWidth="1"/>
    <col min="9985" max="9985" width="15.81640625" style="169" customWidth="1"/>
    <col min="9986" max="10234" width="9.1796875" style="169"/>
    <col min="10235" max="10235" width="62.26953125" style="169" customWidth="1"/>
    <col min="10236" max="10240" width="19.1796875" style="169" customWidth="1"/>
    <col min="10241" max="10241" width="15.81640625" style="169" customWidth="1"/>
    <col min="10242" max="10490" width="9.1796875" style="169"/>
    <col min="10491" max="10491" width="62.26953125" style="169" customWidth="1"/>
    <col min="10492" max="10496" width="19.1796875" style="169" customWidth="1"/>
    <col min="10497" max="10497" width="15.81640625" style="169" customWidth="1"/>
    <col min="10498" max="10746" width="9.1796875" style="169"/>
    <col min="10747" max="10747" width="62.26953125" style="169" customWidth="1"/>
    <col min="10748" max="10752" width="19.1796875" style="169" customWidth="1"/>
    <col min="10753" max="10753" width="15.81640625" style="169" customWidth="1"/>
    <col min="10754" max="11002" width="9.1796875" style="169"/>
    <col min="11003" max="11003" width="62.26953125" style="169" customWidth="1"/>
    <col min="11004" max="11008" width="19.1796875" style="169" customWidth="1"/>
    <col min="11009" max="11009" width="15.81640625" style="169" customWidth="1"/>
    <col min="11010" max="11258" width="9.1796875" style="169"/>
    <col min="11259" max="11259" width="62.26953125" style="169" customWidth="1"/>
    <col min="11260" max="11264" width="19.1796875" style="169" customWidth="1"/>
    <col min="11265" max="11265" width="15.81640625" style="169" customWidth="1"/>
    <col min="11266" max="11514" width="9.1796875" style="169"/>
    <col min="11515" max="11515" width="62.26953125" style="169" customWidth="1"/>
    <col min="11516" max="11520" width="19.1796875" style="169" customWidth="1"/>
    <col min="11521" max="11521" width="15.81640625" style="169" customWidth="1"/>
    <col min="11522" max="11770" width="9.1796875" style="169"/>
    <col min="11771" max="11771" width="62.26953125" style="169" customWidth="1"/>
    <col min="11772" max="11776" width="19.1796875" style="169" customWidth="1"/>
    <col min="11777" max="11777" width="15.81640625" style="169" customWidth="1"/>
    <col min="11778" max="12026" width="9.1796875" style="169"/>
    <col min="12027" max="12027" width="62.26953125" style="169" customWidth="1"/>
    <col min="12028" max="12032" width="19.1796875" style="169" customWidth="1"/>
    <col min="12033" max="12033" width="15.81640625" style="169" customWidth="1"/>
    <col min="12034" max="12282" width="9.1796875" style="169"/>
    <col min="12283" max="12283" width="62.26953125" style="169" customWidth="1"/>
    <col min="12284" max="12288" width="19.1796875" style="169" customWidth="1"/>
    <col min="12289" max="12289" width="15.81640625" style="169" customWidth="1"/>
    <col min="12290" max="12538" width="9.1796875" style="169"/>
    <col min="12539" max="12539" width="62.26953125" style="169" customWidth="1"/>
    <col min="12540" max="12544" width="19.1796875" style="169" customWidth="1"/>
    <col min="12545" max="12545" width="15.81640625" style="169" customWidth="1"/>
    <col min="12546" max="12794" width="9.1796875" style="169"/>
    <col min="12795" max="12795" width="62.26953125" style="169" customWidth="1"/>
    <col min="12796" max="12800" width="19.1796875" style="169" customWidth="1"/>
    <col min="12801" max="12801" width="15.81640625" style="169" customWidth="1"/>
    <col min="12802" max="13050" width="9.1796875" style="169"/>
    <col min="13051" max="13051" width="62.26953125" style="169" customWidth="1"/>
    <col min="13052" max="13056" width="19.1796875" style="169" customWidth="1"/>
    <col min="13057" max="13057" width="15.81640625" style="169" customWidth="1"/>
    <col min="13058" max="13306" width="9.1796875" style="169"/>
    <col min="13307" max="13307" width="62.26953125" style="169" customWidth="1"/>
    <col min="13308" max="13312" width="19.1796875" style="169" customWidth="1"/>
    <col min="13313" max="13313" width="15.81640625" style="169" customWidth="1"/>
    <col min="13314" max="13562" width="9.1796875" style="169"/>
    <col min="13563" max="13563" width="62.26953125" style="169" customWidth="1"/>
    <col min="13564" max="13568" width="19.1796875" style="169" customWidth="1"/>
    <col min="13569" max="13569" width="15.81640625" style="169" customWidth="1"/>
    <col min="13570" max="13818" width="9.1796875" style="169"/>
    <col min="13819" max="13819" width="62.26953125" style="169" customWidth="1"/>
    <col min="13820" max="13824" width="19.1796875" style="169" customWidth="1"/>
    <col min="13825" max="13825" width="15.81640625" style="169" customWidth="1"/>
    <col min="13826" max="14074" width="9.1796875" style="169"/>
    <col min="14075" max="14075" width="62.26953125" style="169" customWidth="1"/>
    <col min="14076" max="14080" width="19.1796875" style="169" customWidth="1"/>
    <col min="14081" max="14081" width="15.81640625" style="169" customWidth="1"/>
    <col min="14082" max="14330" width="9.1796875" style="169"/>
    <col min="14331" max="14331" width="62.26953125" style="169" customWidth="1"/>
    <col min="14332" max="14336" width="19.1796875" style="169" customWidth="1"/>
    <col min="14337" max="14337" width="15.81640625" style="169" customWidth="1"/>
    <col min="14338" max="14586" width="9.1796875" style="169"/>
    <col min="14587" max="14587" width="62.26953125" style="169" customWidth="1"/>
    <col min="14588" max="14592" width="19.1796875" style="169" customWidth="1"/>
    <col min="14593" max="14593" width="15.81640625" style="169" customWidth="1"/>
    <col min="14594" max="14842" width="9.1796875" style="169"/>
    <col min="14843" max="14843" width="62.26953125" style="169" customWidth="1"/>
    <col min="14844" max="14848" width="19.1796875" style="169" customWidth="1"/>
    <col min="14849" max="14849" width="15.81640625" style="169" customWidth="1"/>
    <col min="14850" max="15098" width="9.1796875" style="169"/>
    <col min="15099" max="15099" width="62.26953125" style="169" customWidth="1"/>
    <col min="15100" max="15104" width="19.1796875" style="169" customWidth="1"/>
    <col min="15105" max="15105" width="15.81640625" style="169" customWidth="1"/>
    <col min="15106" max="15354" width="9.1796875" style="169"/>
    <col min="15355" max="15355" width="62.26953125" style="169" customWidth="1"/>
    <col min="15356" max="15360" width="19.1796875" style="169" customWidth="1"/>
    <col min="15361" max="15361" width="15.81640625" style="169" customWidth="1"/>
    <col min="15362" max="15610" width="9.1796875" style="169"/>
    <col min="15611" max="15611" width="62.26953125" style="169" customWidth="1"/>
    <col min="15612" max="15616" width="19.1796875" style="169" customWidth="1"/>
    <col min="15617" max="15617" width="15.81640625" style="169" customWidth="1"/>
    <col min="15618" max="15866" width="9.1796875" style="169"/>
    <col min="15867" max="15867" width="62.26953125" style="169" customWidth="1"/>
    <col min="15868" max="15872" width="19.1796875" style="169" customWidth="1"/>
    <col min="15873" max="15873" width="15.81640625" style="169" customWidth="1"/>
    <col min="15874" max="16122" width="9.1796875" style="169"/>
    <col min="16123" max="16123" width="62.26953125" style="169" customWidth="1"/>
    <col min="16124" max="16128" width="19.1796875" style="169" customWidth="1"/>
    <col min="16129" max="16129" width="15.81640625" style="169" customWidth="1"/>
    <col min="16130" max="16379" width="9.1796875" style="169"/>
    <col min="16380" max="16384" width="9.1796875" style="169" customWidth="1"/>
  </cols>
  <sheetData>
    <row r="1" spans="1:7" ht="15.5" x14ac:dyDescent="0.35">
      <c r="A1" s="170" t="s">
        <v>206</v>
      </c>
    </row>
    <row r="2" spans="1:7" ht="21" customHeight="1" x14ac:dyDescent="0.3">
      <c r="A2" s="4" t="s">
        <v>30</v>
      </c>
      <c r="D2" s="195"/>
    </row>
    <row r="3" spans="1:7" ht="21.65" customHeight="1" x14ac:dyDescent="0.35">
      <c r="A3" s="167" t="s">
        <v>207</v>
      </c>
      <c r="B3" s="182">
        <v>2021</v>
      </c>
      <c r="C3" s="168"/>
      <c r="D3" s="195"/>
    </row>
    <row r="4" spans="1:7" ht="15.5" x14ac:dyDescent="0.35">
      <c r="A4" s="167"/>
      <c r="B4"/>
      <c r="C4" s="168"/>
      <c r="D4" s="195"/>
    </row>
    <row r="5" spans="1:7" ht="13" x14ac:dyDescent="0.3">
      <c r="A5" s="168"/>
      <c r="B5"/>
      <c r="C5" s="168"/>
    </row>
    <row r="7" spans="1:7" ht="15.5" x14ac:dyDescent="0.35">
      <c r="A7" s="171" t="s">
        <v>208</v>
      </c>
      <c r="B7" s="380" t="s">
        <v>209</v>
      </c>
      <c r="C7" s="381"/>
      <c r="D7" s="382"/>
      <c r="E7" s="168"/>
      <c r="G7" s="172"/>
    </row>
    <row r="8" spans="1:7" customFormat="1" x14ac:dyDescent="0.25"/>
    <row r="9" spans="1:7" customFormat="1" x14ac:dyDescent="0.25"/>
    <row r="10" spans="1:7" ht="15.5" x14ac:dyDescent="0.35">
      <c r="A10" s="173"/>
      <c r="B10" s="174" t="e">
        <f>IF(TheSite="","", IF(TheOperator=VLOOKUP(TheSite,'[2]Plant Details'!A5:E100,5,FALSE),"","Site location is not consistent with operator"))</f>
        <v>#N/A</v>
      </c>
      <c r="C10" s="175"/>
      <c r="D10" s="175"/>
    </row>
    <row r="11" spans="1:7" ht="15.5" x14ac:dyDescent="0.35">
      <c r="A11" s="171" t="s">
        <v>35</v>
      </c>
      <c r="B11" s="380" t="s">
        <v>210</v>
      </c>
      <c r="C11" s="381"/>
      <c r="D11" s="382"/>
      <c r="E11" s="168"/>
    </row>
    <row r="12" spans="1:7" ht="15.5" x14ac:dyDescent="0.35">
      <c r="A12" s="173"/>
      <c r="B12" s="175"/>
      <c r="C12" s="175"/>
      <c r="D12" s="175"/>
    </row>
    <row r="13" spans="1:7" ht="15.5" x14ac:dyDescent="0.35">
      <c r="A13" s="176" t="s">
        <v>211</v>
      </c>
      <c r="B13" s="132" t="s">
        <v>212</v>
      </c>
      <c r="C13" s="177"/>
      <c r="D13" s="132"/>
    </row>
    <row r="14" spans="1:7" customFormat="1" x14ac:dyDescent="0.25"/>
    <row r="15" spans="1:7" ht="15.5" x14ac:dyDescent="0.35">
      <c r="A15" s="176" t="s">
        <v>213</v>
      </c>
      <c r="B15" s="307"/>
    </row>
    <row r="16" spans="1:7" ht="23" x14ac:dyDescent="0.25">
      <c r="F16" s="204"/>
    </row>
    <row r="17" spans="1:10" ht="15.5" x14ac:dyDescent="0.35">
      <c r="A17" s="315"/>
    </row>
    <row r="18" spans="1:10" ht="15.5" x14ac:dyDescent="0.35">
      <c r="A18" s="315"/>
      <c r="C18" s="377" t="s">
        <v>214</v>
      </c>
      <c r="D18" s="378"/>
      <c r="E18" s="378"/>
      <c r="F18" s="378"/>
      <c r="G18" s="378"/>
      <c r="H18" s="378"/>
      <c r="I18" s="378"/>
      <c r="J18" s="379"/>
    </row>
    <row r="19" spans="1:10" ht="33" customHeight="1" x14ac:dyDescent="0.25">
      <c r="A19" s="178" t="s">
        <v>215</v>
      </c>
      <c r="B19" s="205" t="s">
        <v>216</v>
      </c>
      <c r="C19" s="197" t="s">
        <v>217</v>
      </c>
      <c r="D19" s="197" t="s">
        <v>218</v>
      </c>
      <c r="E19" s="197" t="s">
        <v>219</v>
      </c>
      <c r="F19" s="197" t="s">
        <v>220</v>
      </c>
      <c r="G19" s="197" t="s">
        <v>221</v>
      </c>
      <c r="H19" s="197" t="s">
        <v>222</v>
      </c>
      <c r="I19" s="197" t="s">
        <v>223</v>
      </c>
      <c r="J19" s="197" t="s">
        <v>224</v>
      </c>
    </row>
    <row r="20" spans="1:10" s="60" customFormat="1" ht="31.5" customHeight="1" x14ac:dyDescent="0.25">
      <c r="A20" s="198" t="s">
        <v>225</v>
      </c>
      <c r="B20" s="320"/>
      <c r="C20" s="320"/>
      <c r="D20" s="320"/>
      <c r="E20" s="320"/>
      <c r="F20" s="320"/>
      <c r="G20" s="320"/>
      <c r="H20" s="320"/>
      <c r="I20" s="320"/>
      <c r="J20" s="320"/>
    </row>
    <row r="21" spans="1:10" s="60" customFormat="1" ht="31.5" customHeight="1" x14ac:dyDescent="0.25">
      <c r="A21" s="198" t="s">
        <v>226</v>
      </c>
      <c r="B21" s="320"/>
      <c r="C21" s="169"/>
      <c r="D21" s="169"/>
      <c r="E21" s="169"/>
      <c r="F21" s="169"/>
      <c r="G21" s="169"/>
      <c r="H21" s="169"/>
      <c r="I21" s="169"/>
      <c r="J21" s="169"/>
    </row>
    <row r="22" spans="1:10" s="60" customFormat="1" ht="31.5" customHeight="1" x14ac:dyDescent="0.25">
      <c r="A22" s="198" t="s">
        <v>227</v>
      </c>
      <c r="B22" s="320"/>
      <c r="C22" s="169"/>
      <c r="D22" s="169"/>
      <c r="E22" s="169"/>
      <c r="F22" s="169"/>
      <c r="G22" s="169"/>
      <c r="H22" s="169"/>
      <c r="I22" s="169"/>
      <c r="J22" s="169"/>
    </row>
    <row r="23" spans="1:10" s="60" customFormat="1" ht="31.5" customHeight="1" x14ac:dyDescent="0.25">
      <c r="A23" s="198" t="s">
        <v>228</v>
      </c>
      <c r="B23" s="320"/>
      <c r="C23" s="169"/>
      <c r="D23" s="169"/>
      <c r="E23" s="169"/>
      <c r="F23" s="169"/>
      <c r="G23" s="169"/>
      <c r="H23" s="169"/>
      <c r="I23" s="169"/>
      <c r="J23" s="169"/>
    </row>
    <row r="25" spans="1:10" ht="15.5" x14ac:dyDescent="0.35">
      <c r="A25" s="179"/>
    </row>
    <row r="26" spans="1:10" ht="15.5" x14ac:dyDescent="0.35">
      <c r="A26" s="180"/>
    </row>
    <row r="27" spans="1:10" ht="21.65" customHeight="1" x14ac:dyDescent="0.25">
      <c r="A27" s="321" t="s">
        <v>229</v>
      </c>
      <c r="B27" s="375"/>
      <c r="C27" s="376"/>
      <c r="D27" s="322" t="s">
        <v>67</v>
      </c>
      <c r="E27" s="309"/>
    </row>
    <row r="28" spans="1:10" ht="15.5" x14ac:dyDescent="0.25">
      <c r="A28" s="181"/>
      <c r="D28" s="322"/>
    </row>
    <row r="29" spans="1:10" ht="15.5" x14ac:dyDescent="0.25">
      <c r="A29" s="181"/>
      <c r="D29" s="322"/>
    </row>
    <row r="30" spans="1:10" ht="13" x14ac:dyDescent="0.3">
      <c r="A30" s="206" t="s">
        <v>68</v>
      </c>
    </row>
    <row r="31" spans="1:10" ht="15.5" x14ac:dyDescent="0.35">
      <c r="A31" s="207" t="s">
        <v>230</v>
      </c>
    </row>
    <row r="32" spans="1:10" s="209" customFormat="1" ht="15.5" x14ac:dyDescent="0.35">
      <c r="A32" s="207" t="s">
        <v>231</v>
      </c>
      <c r="B32" s="208"/>
      <c r="C32" s="323"/>
      <c r="D32" s="323"/>
      <c r="E32" s="323"/>
      <c r="F32" s="323"/>
      <c r="G32" s="323"/>
      <c r="H32" s="323"/>
      <c r="I32" s="317"/>
      <c r="J32" s="323"/>
    </row>
    <row r="33" spans="1:9" s="209" customFormat="1" ht="15.5" x14ac:dyDescent="0.35">
      <c r="A33" s="207" t="s">
        <v>232</v>
      </c>
      <c r="B33" s="208"/>
      <c r="C33" s="323"/>
      <c r="D33" s="323"/>
      <c r="E33" s="323"/>
      <c r="F33" s="323"/>
      <c r="G33" s="317"/>
      <c r="H33" s="317"/>
      <c r="I33" s="317"/>
    </row>
    <row r="34" spans="1:9" s="209" customFormat="1" ht="15.5" x14ac:dyDescent="0.35">
      <c r="A34" s="207" t="s">
        <v>233</v>
      </c>
      <c r="B34" s="208"/>
      <c r="C34" s="323"/>
      <c r="D34" s="323"/>
      <c r="E34" s="323"/>
      <c r="F34" s="323"/>
      <c r="G34" s="323"/>
      <c r="H34" s="323"/>
      <c r="I34" s="317"/>
    </row>
    <row r="35" spans="1:9" s="209" customFormat="1" ht="15.5" x14ac:dyDescent="0.35">
      <c r="A35" s="207" t="s">
        <v>234</v>
      </c>
      <c r="B35" s="208"/>
      <c r="C35" s="323"/>
      <c r="D35" s="323"/>
      <c r="E35" s="323"/>
      <c r="F35" s="323"/>
      <c r="G35" s="323"/>
      <c r="H35" s="323"/>
      <c r="I35" s="317"/>
    </row>
  </sheetData>
  <sheetProtection algorithmName="SHA-512" hashValue="Y7dCkaNMIHCtKxMz7f4i95zAos4vbz97fG129t1YwkEdrwhUOMCZ7EUqnAYWuU2XU+DZ8yoliJ5U01/IdAALKQ==" saltValue="ILr4IXrFWnTmPUDrwa/JiQ==" spinCount="100000" sheet="1" objects="1" scenarios="1"/>
  <mergeCells count="4">
    <mergeCell ref="B27:C27"/>
    <mergeCell ref="C18:J18"/>
    <mergeCell ref="B7:D7"/>
    <mergeCell ref="B11:D11"/>
  </mergeCells>
  <dataValidations count="4">
    <dataValidation type="list" allowBlank="1" showInputMessage="1" showErrorMessage="1" sqref="B11:D11 WVD11:WVF11 WLH11:WLJ11 WBL11:WBN11 VRP11:VRR11 VHT11:VHV11 UXX11:UXZ11 UOB11:UOD11 UEF11:UEH11 TUJ11:TUL11 TKN11:TKP11 TAR11:TAT11 SQV11:SQX11 SGZ11:SHB11 RXD11:RXF11 RNH11:RNJ11 RDL11:RDN11 QTP11:QTR11 QJT11:QJV11 PZX11:PZZ11 PQB11:PQD11 PGF11:PGH11 OWJ11:OWL11 OMN11:OMP11 OCR11:OCT11 NSV11:NSX11 NIZ11:NJB11 MZD11:MZF11 MPH11:MPJ11 MFL11:MFN11 LVP11:LVR11 LLT11:LLV11 LBX11:LBZ11 KSB11:KSD11 KIF11:KIH11 JYJ11:JYL11 JON11:JOP11 JER11:JET11 IUV11:IUX11 IKZ11:ILB11 IBD11:IBF11 HRH11:HRJ11 HHL11:HHN11 GXP11:GXR11 GNT11:GNV11 GDX11:GDZ11 FUB11:FUD11 FKF11:FKH11 FAJ11:FAL11 EQN11:EQP11 EGR11:EGT11 DWV11:DWX11 DMZ11:DNB11 DDD11:DDF11 CTH11:CTJ11 CJL11:CJN11 BZP11:BZR11 BPT11:BPV11 BFX11:BFZ11 AWB11:AWD11 AMF11:AMH11 ACJ11:ACL11 SN11:SP11 IR11:IT11" xr:uid="{00000000-0002-0000-0C00-000000000000}">
      <formula1>Sites</formula1>
    </dataValidation>
    <dataValidation type="list" allowBlank="1" showInputMessage="1" showErrorMessage="1" sqref="B7:D7 WVD7:WVF7 WLH7:WLJ7 WBL7:WBN7 VRP7:VRR7 VHT7:VHV7 UXX7:UXZ7 UOB7:UOD7 UEF7:UEH7 TUJ7:TUL7 TKN7:TKP7 TAR7:TAT7 SQV7:SQX7 SGZ7:SHB7 RXD7:RXF7 RNH7:RNJ7 RDL7:RDN7 QTP7:QTR7 QJT7:QJV7 PZX7:PZZ7 PQB7:PQD7 PGF7:PGH7 OWJ7:OWL7 OMN7:OMP7 OCR7:OCT7 NSV7:NSX7 NIZ7:NJB7 MZD7:MZF7 MPH7:MPJ7 MFL7:MFN7 LVP7:LVR7 LLT7:LLV7 LBX7:LBZ7 KSB7:KSD7 KIF7:KIH7 JYJ7:JYL7 JON7:JOP7 JER7:JET7 IUV7:IUX7 IKZ7:ILB7 IBD7:IBF7 HRH7:HRJ7 HHL7:HHN7 GXP7:GXR7 GNT7:GNV7 GDX7:GDZ7 FUB7:FUD7 FKF7:FKH7 FAJ7:FAL7 EQN7:EQP7 EGR7:EGT7 DWV7:DWX7 DMZ7:DNB7 DDD7:DDF7 CTH7:CTJ7 CJL7:CJN7 BZP7:BZR7 BPT7:BPV7 BFX7:BFZ7 AWB7:AWD7 AMF7:AMH7 ACJ7:ACL7 SN7:SP7 IR7:IT7" xr:uid="{00000000-0002-0000-0C00-000001000000}">
      <formula1>Operators</formula1>
    </dataValidation>
    <dataValidation type="list" allowBlank="1" showInputMessage="1" showErrorMessage="1" sqref="WVD3 WLH3 WBL3 VRP3 VHT3 UXX3 UOB3 UEF3 TUJ3 TKN3 TAR3 SQV3 SGZ3 RXD3 RNH3 RDL3 QTP3 QJT3 PZX3 PQB3 PGF3 OWJ3 OMN3 OCR3 NSV3 NIZ3 MZD3 MPH3 MFL3 LVP3 LLT3 LBX3 KSB3 KIF3 JYJ3 JON3 JER3 IUV3 IKZ3 IBD3 HRH3 HHL3 GXP3 GNT3 GDX3 FUB3 FKF3 FAJ3 EQN3 EGR3 DWV3 DMZ3 DDD3 CTH3 CJL3 BZP3 BPT3 BFX3 AWB3 AMF3 ACJ3 SN3 IR3" xr:uid="{00000000-0002-0000-0C00-000002000000}">
      <formula1>Years</formula1>
    </dataValidation>
    <dataValidation type="list" allowBlank="1" showInputMessage="1" showErrorMessage="1" sqref="B3" xr:uid="{00000000-0002-0000-0C00-000003000000}">
      <formula1>"2016,2017,2018,2019,2020,2021"</formula1>
    </dataValidation>
  </dataValidations>
  <pageMargins left="0.74803149606299213" right="0.74803149606299213" top="0.98425196850393704" bottom="0.98425196850393704" header="0.51181102362204722" footer="0.51181102362204722"/>
  <pageSetup paperSize="9" scale="12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I18"/>
  <sheetViews>
    <sheetView workbookViewId="0">
      <selection activeCell="A3" sqref="A3:B3"/>
    </sheetView>
  </sheetViews>
  <sheetFormatPr defaultRowHeight="12.5" x14ac:dyDescent="0.25"/>
  <cols>
    <col min="1" max="1" width="41.81640625" customWidth="1"/>
    <col min="2" max="2" width="34.26953125" customWidth="1"/>
    <col min="3" max="3" width="26" customWidth="1"/>
    <col min="7" max="7" width="8.26953125" bestFit="1" customWidth="1"/>
    <col min="9" max="9" width="9.1796875" customWidth="1"/>
  </cols>
  <sheetData>
    <row r="1" spans="1:9" ht="14" x14ac:dyDescent="0.3">
      <c r="A1" s="229" t="s">
        <v>24</v>
      </c>
      <c r="B1" s="229"/>
      <c r="C1" s="1"/>
      <c r="D1" s="1"/>
      <c r="E1" s="1"/>
      <c r="F1" s="1"/>
      <c r="G1" s="1"/>
      <c r="H1" s="1"/>
      <c r="I1" s="1"/>
    </row>
    <row r="2" spans="1:9" ht="14" x14ac:dyDescent="0.3">
      <c r="A2" s="383" t="s">
        <v>74</v>
      </c>
      <c r="B2" s="384"/>
      <c r="C2" s="231"/>
      <c r="D2" s="1"/>
      <c r="E2" s="1"/>
      <c r="F2" s="1"/>
      <c r="G2" s="1"/>
      <c r="H2" s="1"/>
      <c r="I2" s="1"/>
    </row>
    <row r="3" spans="1:9" ht="14" x14ac:dyDescent="0.3">
      <c r="A3" s="383" t="s">
        <v>208</v>
      </c>
      <c r="B3" s="384"/>
      <c r="C3" s="230"/>
      <c r="D3" s="1"/>
      <c r="E3" s="1"/>
      <c r="F3" s="1" t="s">
        <v>77</v>
      </c>
      <c r="G3" s="1"/>
      <c r="H3" s="53" t="s">
        <v>235</v>
      </c>
      <c r="I3" s="1"/>
    </row>
    <row r="4" spans="1:9" ht="14" x14ac:dyDescent="0.3">
      <c r="A4" s="383" t="s">
        <v>236</v>
      </c>
      <c r="B4" s="384"/>
      <c r="C4" s="232" t="s">
        <v>237</v>
      </c>
      <c r="D4" s="2"/>
      <c r="E4" s="1"/>
      <c r="F4" s="3" t="s">
        <v>80</v>
      </c>
      <c r="G4" s="1"/>
      <c r="H4" s="4" t="s">
        <v>81</v>
      </c>
      <c r="I4" s="1"/>
    </row>
    <row r="5" spans="1:9" ht="14" x14ac:dyDescent="0.3">
      <c r="A5" s="383" t="s">
        <v>238</v>
      </c>
      <c r="B5" s="384"/>
      <c r="C5" s="229"/>
      <c r="D5" s="1"/>
      <c r="E5" s="1"/>
      <c r="F5" s="1"/>
      <c r="G5" s="1"/>
      <c r="H5" s="1"/>
      <c r="I5" s="1"/>
    </row>
    <row r="6" spans="1:9" ht="14.5" thickBot="1" x14ac:dyDescent="0.35">
      <c r="A6" s="1"/>
      <c r="B6" s="1"/>
      <c r="C6" s="1"/>
      <c r="D6" s="1"/>
      <c r="E6" s="1"/>
      <c r="F6" s="1"/>
      <c r="G6" s="1"/>
      <c r="H6" s="1"/>
      <c r="I6" s="1"/>
    </row>
    <row r="7" spans="1:9" ht="14.5" thickBot="1" x14ac:dyDescent="0.35">
      <c r="A7" s="234" t="s">
        <v>239</v>
      </c>
      <c r="B7" s="390" t="s">
        <v>240</v>
      </c>
      <c r="C7" s="367" t="s">
        <v>241</v>
      </c>
      <c r="D7" s="367" t="s">
        <v>242</v>
      </c>
      <c r="E7" s="385"/>
      <c r="F7" s="385"/>
      <c r="G7" s="385"/>
      <c r="H7" s="385"/>
      <c r="I7" s="386"/>
    </row>
    <row r="8" spans="1:9" ht="20.25" customHeight="1" thickBot="1" x14ac:dyDescent="0.3">
      <c r="A8" s="233" t="s">
        <v>243</v>
      </c>
      <c r="B8" s="374"/>
      <c r="C8" s="368"/>
      <c r="D8" s="387"/>
      <c r="E8" s="388"/>
      <c r="F8" s="388"/>
      <c r="G8" s="388"/>
      <c r="H8" s="388"/>
      <c r="I8" s="389"/>
    </row>
    <row r="9" spans="1:9" ht="14" x14ac:dyDescent="0.25">
      <c r="A9" s="128"/>
      <c r="B9" s="44"/>
      <c r="C9" s="44"/>
      <c r="D9" s="391"/>
      <c r="E9" s="392"/>
      <c r="F9" s="392"/>
      <c r="G9" s="392"/>
      <c r="H9" s="392"/>
      <c r="I9" s="393"/>
    </row>
    <row r="10" spans="1:9" ht="14" x14ac:dyDescent="0.25">
      <c r="A10" s="129"/>
      <c r="B10" s="43"/>
      <c r="C10" s="43"/>
      <c r="D10" s="394"/>
      <c r="E10" s="395"/>
      <c r="F10" s="395"/>
      <c r="G10" s="395"/>
      <c r="H10" s="395"/>
      <c r="I10" s="396"/>
    </row>
    <row r="11" spans="1:9" ht="14" x14ac:dyDescent="0.25">
      <c r="A11" s="130"/>
      <c r="B11" s="127"/>
      <c r="C11" s="127"/>
      <c r="D11" s="397"/>
      <c r="E11" s="398"/>
      <c r="F11" s="398"/>
      <c r="G11" s="398"/>
      <c r="H11" s="398"/>
      <c r="I11" s="399"/>
    </row>
    <row r="12" spans="1:9" ht="14.5" thickBot="1" x14ac:dyDescent="0.3">
      <c r="A12" s="131"/>
      <c r="B12" s="126"/>
      <c r="C12" s="126"/>
      <c r="D12" s="400"/>
      <c r="E12" s="401"/>
      <c r="F12" s="401"/>
      <c r="G12" s="401"/>
      <c r="H12" s="401"/>
      <c r="I12" s="402"/>
    </row>
    <row r="13" spans="1:9" ht="14" x14ac:dyDescent="0.3">
      <c r="A13" s="12"/>
      <c r="B13" s="17"/>
      <c r="C13" s="17"/>
      <c r="D13" s="11"/>
      <c r="E13" s="17"/>
      <c r="F13" s="17"/>
      <c r="G13" s="17"/>
      <c r="H13" s="17"/>
      <c r="I13" s="17"/>
    </row>
    <row r="14" spans="1:9" ht="14" x14ac:dyDescent="0.3">
      <c r="A14" s="9" t="s">
        <v>68</v>
      </c>
      <c r="B14" s="9"/>
      <c r="C14" s="6"/>
      <c r="D14" s="6"/>
      <c r="E14" s="6"/>
      <c r="F14" s="6"/>
      <c r="G14" s="6"/>
      <c r="H14" s="6"/>
      <c r="I14" s="6"/>
    </row>
    <row r="15" spans="1:9" ht="107.25" customHeight="1" x14ac:dyDescent="0.25">
      <c r="A15" s="338" t="s">
        <v>244</v>
      </c>
      <c r="B15" s="353"/>
      <c r="C15" s="353"/>
      <c r="D15" s="353"/>
      <c r="E15" s="353"/>
      <c r="F15" s="353"/>
      <c r="G15" s="353"/>
      <c r="H15" s="353"/>
      <c r="I15" s="353"/>
    </row>
    <row r="16" spans="1:9" ht="14" x14ac:dyDescent="0.3">
      <c r="A16" s="6" t="s">
        <v>105</v>
      </c>
      <c r="B16" s="6" t="s">
        <v>245</v>
      </c>
      <c r="C16" s="6"/>
      <c r="D16" s="6"/>
      <c r="E16" s="6"/>
      <c r="F16" s="6"/>
      <c r="G16" s="6"/>
      <c r="H16" s="6"/>
      <c r="I16" s="6"/>
    </row>
    <row r="17" spans="1:9" ht="14" x14ac:dyDescent="0.3">
      <c r="A17" s="6"/>
      <c r="B17" s="6"/>
      <c r="C17" s="6"/>
      <c r="D17" s="6"/>
      <c r="E17" s="6"/>
      <c r="F17" s="6"/>
      <c r="G17" s="6"/>
      <c r="H17" s="6"/>
      <c r="I17" s="6"/>
    </row>
    <row r="18" spans="1:9" ht="14" x14ac:dyDescent="0.3">
      <c r="A18" s="6" t="s">
        <v>106</v>
      </c>
      <c r="B18" s="6" t="s">
        <v>245</v>
      </c>
      <c r="C18" s="6"/>
      <c r="D18" s="6"/>
      <c r="E18" s="6"/>
      <c r="F18" s="6"/>
      <c r="G18" s="6"/>
      <c r="H18" s="6"/>
      <c r="I18" s="6"/>
    </row>
  </sheetData>
  <sheetProtection algorithmName="SHA-512" hashValue="6S/sJG3Kzryksz1s3taytcwt8lkBOwTdrk5NReOfsJopoTEj6rxdJ09mEPdBEK7SF5cGvX2CKlXCJM0t0gHMSw==" saltValue="ndmJKo+H0DTMXQCVHjE78Q==" spinCount="100000" sheet="1" objects="1" scenarios="1"/>
  <mergeCells count="12">
    <mergeCell ref="D9:I9"/>
    <mergeCell ref="D10:I10"/>
    <mergeCell ref="D11:I11"/>
    <mergeCell ref="D12:I12"/>
    <mergeCell ref="A15:I15"/>
    <mergeCell ref="A2:B2"/>
    <mergeCell ref="A3:B3"/>
    <mergeCell ref="A4:B4"/>
    <mergeCell ref="A5:B5"/>
    <mergeCell ref="D7:I8"/>
    <mergeCell ref="B7:B8"/>
    <mergeCell ref="C7:C8"/>
  </mergeCells>
  <pageMargins left="0.70866141732283472" right="0.70866141732283472" top="0.74803149606299213" bottom="0.74803149606299213" header="0.31496062992125984" footer="0.31496062992125984"/>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dimension ref="B1:J33"/>
  <sheetViews>
    <sheetView showGridLines="0" zoomScaleNormal="100" workbookViewId="0">
      <selection activeCell="F44" sqref="F44"/>
    </sheetView>
  </sheetViews>
  <sheetFormatPr defaultColWidth="9.1796875" defaultRowHeight="14" x14ac:dyDescent="0.3"/>
  <cols>
    <col min="1" max="1" width="1.7265625" style="6" customWidth="1"/>
    <col min="2" max="2" width="24.1796875" style="6" customWidth="1"/>
    <col min="3" max="10" width="12.7265625" style="6" customWidth="1"/>
    <col min="11" max="11" width="2.54296875" style="6" customWidth="1"/>
    <col min="12" max="16384" width="9.1796875" style="6"/>
  </cols>
  <sheetData>
    <row r="1" spans="2:10" s="1" customFormat="1" ht="20.149999999999999" customHeight="1" x14ac:dyDescent="0.3">
      <c r="B1" s="1" t="s">
        <v>73</v>
      </c>
      <c r="E1" s="196"/>
    </row>
    <row r="2" spans="2:10" s="1" customFormat="1" ht="20.149999999999999" customHeight="1" x14ac:dyDescent="0.3">
      <c r="B2" s="1" t="s">
        <v>74</v>
      </c>
    </row>
    <row r="3" spans="2:10" s="1" customFormat="1" ht="20.149999999999999" customHeight="1" x14ac:dyDescent="0.3">
      <c r="B3" s="1" t="s">
        <v>246</v>
      </c>
    </row>
    <row r="4" spans="2:10" s="1" customFormat="1" ht="20.149999999999999" customHeight="1" x14ac:dyDescent="0.3">
      <c r="B4" s="1" t="s">
        <v>208</v>
      </c>
      <c r="E4" s="1" t="s">
        <v>77</v>
      </c>
      <c r="G4" s="106" t="s">
        <v>18</v>
      </c>
      <c r="I4" s="106"/>
    </row>
    <row r="5" spans="2:10" s="1" customFormat="1" ht="20.149999999999999" customHeight="1" x14ac:dyDescent="0.3">
      <c r="B5" s="1" t="s">
        <v>247</v>
      </c>
      <c r="E5" s="3" t="s">
        <v>80</v>
      </c>
      <c r="G5" s="4" t="s">
        <v>81</v>
      </c>
      <c r="I5" s="4"/>
    </row>
    <row r="6" spans="2:10" s="1" customFormat="1" ht="20.149999999999999" customHeight="1" x14ac:dyDescent="0.3">
      <c r="B6" s="1" t="s">
        <v>238</v>
      </c>
    </row>
    <row r="7" spans="2:10" s="1" customFormat="1" ht="11.25" customHeight="1" thickBot="1" x14ac:dyDescent="0.35"/>
    <row r="8" spans="2:10" s="5" customFormat="1" ht="42.75" customHeight="1" thickBot="1" x14ac:dyDescent="0.3">
      <c r="B8" s="107" t="s">
        <v>248</v>
      </c>
      <c r="C8" s="340" t="s">
        <v>249</v>
      </c>
      <c r="D8" s="403"/>
      <c r="E8" s="340" t="s">
        <v>250</v>
      </c>
      <c r="F8" s="342"/>
      <c r="G8" s="340" t="s">
        <v>251</v>
      </c>
      <c r="H8" s="342"/>
      <c r="I8" s="340" t="s">
        <v>252</v>
      </c>
      <c r="J8" s="342"/>
    </row>
    <row r="9" spans="2:10" s="5" customFormat="1" ht="39.75" customHeight="1" thickBot="1" x14ac:dyDescent="0.3">
      <c r="B9" s="50" t="s">
        <v>253</v>
      </c>
      <c r="C9" s="51" t="s">
        <v>254</v>
      </c>
      <c r="D9" s="52" t="s">
        <v>255</v>
      </c>
      <c r="E9" s="51" t="s">
        <v>254</v>
      </c>
      <c r="F9" s="52" t="s">
        <v>255</v>
      </c>
      <c r="G9" s="51" t="s">
        <v>254</v>
      </c>
      <c r="H9" s="52" t="s">
        <v>255</v>
      </c>
      <c r="I9" s="51" t="s">
        <v>254</v>
      </c>
      <c r="J9" s="52" t="s">
        <v>255</v>
      </c>
    </row>
    <row r="10" spans="2:10" ht="20.149999999999999" customHeight="1" x14ac:dyDescent="0.3">
      <c r="B10" s="214" t="s">
        <v>256</v>
      </c>
      <c r="C10" s="24"/>
      <c r="D10" s="37"/>
      <c r="E10" s="24"/>
      <c r="F10" s="25"/>
      <c r="G10" s="24"/>
      <c r="H10" s="25"/>
      <c r="I10" s="24"/>
      <c r="J10" s="25"/>
    </row>
    <row r="11" spans="2:10" ht="20.149999999999999" customHeight="1" x14ac:dyDescent="0.3">
      <c r="B11" s="215" t="s">
        <v>257</v>
      </c>
      <c r="C11" s="26"/>
      <c r="D11" s="38"/>
      <c r="E11" s="26"/>
      <c r="F11" s="27"/>
      <c r="G11" s="26"/>
      <c r="H11" s="27"/>
      <c r="I11" s="26"/>
      <c r="J11" s="27"/>
    </row>
    <row r="12" spans="2:10" ht="20.149999999999999" customHeight="1" thickBot="1" x14ac:dyDescent="0.35">
      <c r="B12" s="216" t="s">
        <v>258</v>
      </c>
      <c r="C12" s="28"/>
      <c r="D12" s="39"/>
      <c r="E12" s="28"/>
      <c r="F12" s="29"/>
      <c r="G12" s="28"/>
      <c r="H12" s="29"/>
      <c r="I12" s="28"/>
      <c r="J12" s="29"/>
    </row>
    <row r="13" spans="2:10" ht="20.149999999999999" customHeight="1" x14ac:dyDescent="0.3">
      <c r="B13" s="214" t="s">
        <v>259</v>
      </c>
      <c r="C13" s="24"/>
      <c r="D13" s="37"/>
      <c r="E13" s="24"/>
      <c r="F13" s="25"/>
      <c r="G13" s="24"/>
      <c r="H13" s="25"/>
      <c r="I13" s="24"/>
      <c r="J13" s="25"/>
    </row>
    <row r="14" spans="2:10" ht="20.149999999999999" customHeight="1" x14ac:dyDescent="0.3">
      <c r="B14" s="215" t="s">
        <v>260</v>
      </c>
      <c r="C14" s="26"/>
      <c r="D14" s="38"/>
      <c r="E14" s="26"/>
      <c r="F14" s="27"/>
      <c r="G14" s="26"/>
      <c r="H14" s="27"/>
      <c r="I14" s="26"/>
      <c r="J14" s="27"/>
    </row>
    <row r="15" spans="2:10" ht="20.149999999999999" customHeight="1" thickBot="1" x14ac:dyDescent="0.35">
      <c r="B15" s="216" t="s">
        <v>261</v>
      </c>
      <c r="C15" s="28"/>
      <c r="D15" s="39"/>
      <c r="E15" s="28"/>
      <c r="F15" s="29"/>
      <c r="G15" s="28"/>
      <c r="H15" s="29"/>
      <c r="I15" s="28"/>
      <c r="J15" s="29"/>
    </row>
    <row r="16" spans="2:10" ht="20.149999999999999" customHeight="1" x14ac:dyDescent="0.3">
      <c r="B16" s="214" t="s">
        <v>262</v>
      </c>
      <c r="C16" s="24"/>
      <c r="D16" s="37"/>
      <c r="E16" s="24"/>
      <c r="F16" s="25"/>
      <c r="G16" s="24"/>
      <c r="H16" s="25"/>
      <c r="I16" s="24"/>
      <c r="J16" s="25"/>
    </row>
    <row r="17" spans="2:10" ht="20.149999999999999" customHeight="1" x14ac:dyDescent="0.3">
      <c r="B17" s="215" t="s">
        <v>263</v>
      </c>
      <c r="C17" s="26"/>
      <c r="D17" s="38"/>
      <c r="E17" s="26"/>
      <c r="F17" s="27"/>
      <c r="G17" s="26"/>
      <c r="H17" s="27"/>
      <c r="I17" s="26"/>
      <c r="J17" s="27"/>
    </row>
    <row r="18" spans="2:10" ht="20.149999999999999" customHeight="1" thickBot="1" x14ac:dyDescent="0.35">
      <c r="B18" s="216" t="s">
        <v>264</v>
      </c>
      <c r="C18" s="28"/>
      <c r="D18" s="39"/>
      <c r="E18" s="28"/>
      <c r="F18" s="29"/>
      <c r="G18" s="28"/>
      <c r="H18" s="29"/>
      <c r="I18" s="28"/>
      <c r="J18" s="29"/>
    </row>
    <row r="19" spans="2:10" ht="20.149999999999999" customHeight="1" x14ac:dyDescent="0.3">
      <c r="B19" s="217" t="s">
        <v>265</v>
      </c>
      <c r="C19" s="30"/>
      <c r="D19" s="40"/>
      <c r="E19" s="30"/>
      <c r="F19" s="31"/>
      <c r="G19" s="30"/>
      <c r="H19" s="31"/>
      <c r="I19" s="30"/>
      <c r="J19" s="31"/>
    </row>
    <row r="20" spans="2:10" ht="20.149999999999999" customHeight="1" x14ac:dyDescent="0.3">
      <c r="B20" s="215" t="s">
        <v>266</v>
      </c>
      <c r="C20" s="26"/>
      <c r="D20" s="38"/>
      <c r="E20" s="26"/>
      <c r="F20" s="27"/>
      <c r="G20" s="26"/>
      <c r="H20" s="27"/>
      <c r="I20" s="26"/>
      <c r="J20" s="27"/>
    </row>
    <row r="21" spans="2:10" ht="20.149999999999999" customHeight="1" thickBot="1" x14ac:dyDescent="0.35">
      <c r="B21" s="216" t="s">
        <v>267</v>
      </c>
      <c r="C21" s="28"/>
      <c r="D21" s="39"/>
      <c r="E21" s="28"/>
      <c r="F21" s="29"/>
      <c r="G21" s="28"/>
      <c r="H21" s="29"/>
      <c r="I21" s="28"/>
      <c r="J21" s="29"/>
    </row>
    <row r="22" spans="2:10" s="7" customFormat="1" ht="22" customHeight="1" thickBot="1" x14ac:dyDescent="0.3">
      <c r="B22" s="68" t="s">
        <v>268</v>
      </c>
      <c r="C22" s="46">
        <v>120</v>
      </c>
      <c r="D22" s="69">
        <v>120</v>
      </c>
      <c r="E22" s="46">
        <v>120</v>
      </c>
      <c r="F22" s="69">
        <v>120</v>
      </c>
      <c r="G22" s="46">
        <v>120</v>
      </c>
      <c r="H22" s="69">
        <v>120</v>
      </c>
      <c r="I22" s="46">
        <v>120</v>
      </c>
      <c r="J22" s="69">
        <v>120</v>
      </c>
    </row>
    <row r="23" spans="2:10" ht="16" customHeight="1" x14ac:dyDescent="0.3"/>
    <row r="24" spans="2:10" ht="16" customHeight="1" x14ac:dyDescent="0.3">
      <c r="B24" s="9" t="s">
        <v>68</v>
      </c>
    </row>
    <row r="25" spans="2:10" s="7" customFormat="1" ht="16" customHeight="1" x14ac:dyDescent="0.25">
      <c r="B25" s="339" t="s">
        <v>269</v>
      </c>
      <c r="C25" s="354"/>
      <c r="D25" s="354"/>
      <c r="E25" s="354"/>
      <c r="F25" s="354"/>
      <c r="G25" s="354"/>
      <c r="H25" s="354"/>
      <c r="I25" s="60"/>
      <c r="J25" s="60"/>
    </row>
    <row r="26" spans="2:10" s="7" customFormat="1" ht="16" customHeight="1" x14ac:dyDescent="0.25">
      <c r="B26" s="339" t="s">
        <v>270</v>
      </c>
      <c r="C26" s="354"/>
      <c r="D26" s="354"/>
      <c r="E26" s="354"/>
      <c r="F26" s="354"/>
      <c r="G26" s="354"/>
      <c r="H26" s="354"/>
      <c r="I26" s="60"/>
      <c r="J26" s="60"/>
    </row>
    <row r="27" spans="2:10" ht="16" customHeight="1" x14ac:dyDescent="0.3">
      <c r="B27" s="6" t="s">
        <v>271</v>
      </c>
    </row>
    <row r="28" spans="2:10" ht="16" customHeight="1" x14ac:dyDescent="0.3"/>
    <row r="29" spans="2:10" ht="16" customHeight="1" x14ac:dyDescent="0.3">
      <c r="B29" s="6" t="s">
        <v>105</v>
      </c>
      <c r="E29" s="6" t="s">
        <v>272</v>
      </c>
    </row>
    <row r="30" spans="2:10" ht="16" customHeight="1" x14ac:dyDescent="0.3"/>
    <row r="31" spans="2:10" ht="16" customHeight="1" x14ac:dyDescent="0.3">
      <c r="B31" s="6" t="s">
        <v>106</v>
      </c>
      <c r="E31" s="6" t="s">
        <v>272</v>
      </c>
    </row>
    <row r="32" spans="2:10" ht="16" customHeight="1" x14ac:dyDescent="0.3"/>
    <row r="33" ht="9" customHeight="1" x14ac:dyDescent="0.3"/>
  </sheetData>
  <sheetProtection algorithmName="SHA-512" hashValue="NjK37/cE+G5wYiPdCb+k/+fGhtuA6VvhSUaHW6MzEQ44FG0Ci5Bt5SSla/Gn8SsvQbkj35gIiaiF2uCSYZFENw==" saltValue="AhHCqJ8xqQE/oofFv3MkaA==" spinCount="100000" sheet="1" objects="1" scenarios="1"/>
  <mergeCells count="6">
    <mergeCell ref="B26:H26"/>
    <mergeCell ref="I8:J8"/>
    <mergeCell ref="C8:D8"/>
    <mergeCell ref="E8:F8"/>
    <mergeCell ref="G8:H8"/>
    <mergeCell ref="B25:H25"/>
  </mergeCells>
  <pageMargins left="0.74803149606299213" right="0.74803149606299213" top="0.98425196850393704" bottom="0.98425196850393704" header="0.51181102362204722" footer="0.51181102362204722"/>
  <pageSetup paperSize="9" scale="13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pageSetUpPr fitToPage="1"/>
  </sheetPr>
  <dimension ref="B1:K46"/>
  <sheetViews>
    <sheetView showGridLines="0" topLeftCell="B1" workbookViewId="0">
      <selection activeCell="F44" sqref="F44"/>
    </sheetView>
  </sheetViews>
  <sheetFormatPr defaultColWidth="9.1796875" defaultRowHeight="14" x14ac:dyDescent="0.3"/>
  <cols>
    <col min="1" max="1" width="2.54296875" style="70" customWidth="1"/>
    <col min="2" max="2" width="10.81640625" style="71" customWidth="1"/>
    <col min="3" max="3" width="23.7265625" style="70" customWidth="1"/>
    <col min="4" max="4" width="16.7265625" style="71" customWidth="1"/>
    <col min="5" max="5" width="12.26953125" style="71" customWidth="1"/>
    <col min="6" max="6" width="16.7265625" style="70" customWidth="1"/>
    <col min="7" max="7" width="12.81640625" style="71" customWidth="1"/>
    <col min="8" max="8" width="16.7265625" style="70" customWidth="1"/>
    <col min="9" max="9" width="12.7265625" style="71" customWidth="1"/>
    <col min="10" max="10" width="16.7265625" style="70" customWidth="1"/>
    <col min="11" max="11" width="12.7265625" style="71" customWidth="1"/>
    <col min="12" max="12" width="3" style="70" customWidth="1"/>
    <col min="13" max="16384" width="9.1796875" style="70"/>
  </cols>
  <sheetData>
    <row r="1" spans="2:11" s="218" customFormat="1" x14ac:dyDescent="0.3">
      <c r="B1" s="97" t="s">
        <v>73</v>
      </c>
      <c r="C1" s="97"/>
      <c r="D1" s="97"/>
      <c r="E1" s="97"/>
      <c r="F1" s="97"/>
      <c r="G1" s="97"/>
      <c r="I1" s="219"/>
      <c r="K1" s="219"/>
    </row>
    <row r="2" spans="2:11" s="218" customFormat="1" ht="16" x14ac:dyDescent="0.3">
      <c r="B2" s="97" t="s">
        <v>273</v>
      </c>
      <c r="C2" s="97"/>
      <c r="D2" s="97"/>
      <c r="E2" s="97"/>
      <c r="F2" s="97"/>
      <c r="G2" s="97"/>
      <c r="I2" s="219"/>
      <c r="K2" s="219"/>
    </row>
    <row r="3" spans="2:11" s="218" customFormat="1" x14ac:dyDescent="0.3">
      <c r="B3" s="97" t="s">
        <v>208</v>
      </c>
      <c r="C3" s="97"/>
      <c r="D3" s="97"/>
      <c r="E3" s="97"/>
      <c r="F3" s="97"/>
      <c r="G3" s="97"/>
      <c r="I3" s="219"/>
      <c r="K3" s="219"/>
    </row>
    <row r="4" spans="2:11" s="218" customFormat="1" x14ac:dyDescent="0.3">
      <c r="B4" s="97" t="s">
        <v>247</v>
      </c>
      <c r="C4" s="97"/>
      <c r="D4" s="97" t="s">
        <v>77</v>
      </c>
      <c r="E4" s="97"/>
      <c r="F4" s="97" t="s">
        <v>19</v>
      </c>
      <c r="G4" s="97"/>
      <c r="I4" s="219"/>
      <c r="K4" s="219"/>
    </row>
    <row r="5" spans="2:11" s="218" customFormat="1" ht="14.5" thickBot="1" x14ac:dyDescent="0.35">
      <c r="B5" s="97" t="s">
        <v>238</v>
      </c>
      <c r="C5" s="97"/>
      <c r="D5" s="4" t="s">
        <v>145</v>
      </c>
      <c r="E5" s="97"/>
      <c r="F5" s="4" t="s">
        <v>81</v>
      </c>
      <c r="G5" s="97"/>
      <c r="I5" s="219"/>
      <c r="K5" s="219"/>
    </row>
    <row r="6" spans="2:11" s="218" customFormat="1" ht="14.5" thickBot="1" x14ac:dyDescent="0.35">
      <c r="B6" s="220" t="s">
        <v>111</v>
      </c>
      <c r="C6" s="221"/>
      <c r="D6" s="97"/>
      <c r="E6" s="97"/>
      <c r="F6" s="97"/>
      <c r="G6" s="219"/>
      <c r="I6" s="219"/>
      <c r="K6" s="219"/>
    </row>
    <row r="7" spans="2:11" s="202" customFormat="1" ht="33.65" customHeight="1" thickBot="1" x14ac:dyDescent="0.3">
      <c r="B7" s="201" t="s">
        <v>274</v>
      </c>
      <c r="C7" s="203" t="s">
        <v>275</v>
      </c>
      <c r="D7" s="406"/>
      <c r="E7" s="407"/>
      <c r="F7" s="406"/>
      <c r="G7" s="407"/>
      <c r="H7" s="406"/>
      <c r="I7" s="407"/>
      <c r="J7" s="406"/>
      <c r="K7" s="407"/>
    </row>
    <row r="8" spans="2:11" ht="17.5" x14ac:dyDescent="0.45">
      <c r="B8" s="96" t="s">
        <v>243</v>
      </c>
      <c r="C8" s="95"/>
      <c r="D8" s="199" t="s">
        <v>276</v>
      </c>
      <c r="E8" s="200" t="s">
        <v>277</v>
      </c>
      <c r="F8" s="94" t="s">
        <v>278</v>
      </c>
      <c r="G8" s="93" t="s">
        <v>277</v>
      </c>
      <c r="H8" s="94" t="s">
        <v>44</v>
      </c>
      <c r="I8" s="93" t="s">
        <v>277</v>
      </c>
      <c r="J8" s="94" t="s">
        <v>279</v>
      </c>
      <c r="K8" s="93" t="s">
        <v>277</v>
      </c>
    </row>
    <row r="9" spans="2:11" ht="16.5" thickBot="1" x14ac:dyDescent="0.35">
      <c r="B9" s="92" t="s">
        <v>280</v>
      </c>
      <c r="C9" s="91" t="s">
        <v>281</v>
      </c>
      <c r="D9" s="90" t="s">
        <v>282</v>
      </c>
      <c r="E9" s="89" t="s">
        <v>283</v>
      </c>
      <c r="F9" s="90" t="s">
        <v>282</v>
      </c>
      <c r="G9" s="89" t="s">
        <v>283</v>
      </c>
      <c r="H9" s="90" t="s">
        <v>282</v>
      </c>
      <c r="I9" s="89" t="s">
        <v>283</v>
      </c>
      <c r="J9" s="90" t="s">
        <v>282</v>
      </c>
      <c r="K9" s="89" t="s">
        <v>283</v>
      </c>
    </row>
    <row r="10" spans="2:11" x14ac:dyDescent="0.3">
      <c r="B10" s="88">
        <v>1</v>
      </c>
      <c r="C10" s="87">
        <v>0</v>
      </c>
      <c r="D10" s="77"/>
      <c r="E10" s="76"/>
      <c r="F10" s="77"/>
      <c r="G10" s="76"/>
      <c r="H10" s="77"/>
      <c r="I10" s="76"/>
      <c r="J10" s="77"/>
      <c r="K10" s="76"/>
    </row>
    <row r="11" spans="2:11" x14ac:dyDescent="0.3">
      <c r="B11" s="86">
        <v>2</v>
      </c>
      <c r="C11" s="85">
        <v>4.1666666666666664E-2</v>
      </c>
      <c r="D11" s="84"/>
      <c r="E11" s="83"/>
      <c r="F11" s="84"/>
      <c r="G11" s="83"/>
      <c r="H11" s="84"/>
      <c r="I11" s="83"/>
      <c r="J11" s="84"/>
      <c r="K11" s="83"/>
    </row>
    <row r="12" spans="2:11" x14ac:dyDescent="0.3">
      <c r="B12" s="86">
        <v>3</v>
      </c>
      <c r="C12" s="85">
        <v>8.3333333333333301E-2</v>
      </c>
      <c r="D12" s="84"/>
      <c r="E12" s="83"/>
      <c r="F12" s="84"/>
      <c r="G12" s="83"/>
      <c r="H12" s="84"/>
      <c r="I12" s="83"/>
      <c r="J12" s="84"/>
      <c r="K12" s="83"/>
    </row>
    <row r="13" spans="2:11" x14ac:dyDescent="0.3">
      <c r="B13" s="86">
        <v>4</v>
      </c>
      <c r="C13" s="85">
        <v>0.09</v>
      </c>
      <c r="D13" s="84"/>
      <c r="E13" s="83"/>
      <c r="F13" s="84"/>
      <c r="G13" s="83"/>
      <c r="H13" s="84"/>
      <c r="I13" s="83"/>
      <c r="J13" s="84"/>
      <c r="K13" s="83"/>
    </row>
    <row r="14" spans="2:11" x14ac:dyDescent="0.3">
      <c r="B14" s="86">
        <v>5</v>
      </c>
      <c r="C14" s="85">
        <v>0.09</v>
      </c>
      <c r="D14" s="84"/>
      <c r="E14" s="83"/>
      <c r="F14" s="84"/>
      <c r="G14" s="83"/>
      <c r="H14" s="84"/>
      <c r="I14" s="83"/>
      <c r="J14" s="84"/>
      <c r="K14" s="83"/>
    </row>
    <row r="15" spans="2:11" x14ac:dyDescent="0.3">
      <c r="B15" s="86">
        <v>6</v>
      </c>
      <c r="C15" s="85">
        <v>0.09</v>
      </c>
      <c r="D15" s="84"/>
      <c r="E15" s="83"/>
      <c r="F15" s="84"/>
      <c r="G15" s="83"/>
      <c r="H15" s="84"/>
      <c r="I15" s="83"/>
      <c r="J15" s="84"/>
      <c r="K15" s="83"/>
    </row>
    <row r="16" spans="2:11" x14ac:dyDescent="0.3">
      <c r="B16" s="86">
        <v>7</v>
      </c>
      <c r="C16" s="85">
        <v>0.25</v>
      </c>
      <c r="D16" s="84"/>
      <c r="E16" s="83"/>
      <c r="F16" s="84"/>
      <c r="G16" s="83"/>
      <c r="H16" s="84"/>
      <c r="I16" s="83"/>
      <c r="J16" s="84"/>
      <c r="K16" s="83"/>
    </row>
    <row r="17" spans="2:11" x14ac:dyDescent="0.3">
      <c r="B17" s="86">
        <v>8</v>
      </c>
      <c r="C17" s="85">
        <v>0.29166666666666702</v>
      </c>
      <c r="D17" s="84"/>
      <c r="E17" s="83"/>
      <c r="F17" s="84"/>
      <c r="G17" s="83"/>
      <c r="H17" s="84"/>
      <c r="I17" s="83"/>
      <c r="J17" s="84"/>
      <c r="K17" s="83"/>
    </row>
    <row r="18" spans="2:11" x14ac:dyDescent="0.3">
      <c r="B18" s="86">
        <v>9</v>
      </c>
      <c r="C18" s="85">
        <v>0.33333333333333298</v>
      </c>
      <c r="D18" s="84"/>
      <c r="E18" s="83"/>
      <c r="F18" s="84"/>
      <c r="G18" s="83"/>
      <c r="H18" s="84"/>
      <c r="I18" s="83"/>
      <c r="J18" s="84"/>
      <c r="K18" s="83"/>
    </row>
    <row r="19" spans="2:11" x14ac:dyDescent="0.3">
      <c r="B19" s="86">
        <v>10</v>
      </c>
      <c r="C19" s="85">
        <v>0.375</v>
      </c>
      <c r="D19" s="84"/>
      <c r="E19" s="83"/>
      <c r="F19" s="84"/>
      <c r="G19" s="83"/>
      <c r="H19" s="84"/>
      <c r="I19" s="83"/>
      <c r="J19" s="84"/>
      <c r="K19" s="83"/>
    </row>
    <row r="20" spans="2:11" x14ac:dyDescent="0.3">
      <c r="B20" s="86">
        <v>11</v>
      </c>
      <c r="C20" s="85">
        <v>0.41666666666666702</v>
      </c>
      <c r="D20" s="84"/>
      <c r="E20" s="83"/>
      <c r="F20" s="84"/>
      <c r="G20" s="83"/>
      <c r="H20" s="84"/>
      <c r="I20" s="83"/>
      <c r="J20" s="84"/>
      <c r="K20" s="83"/>
    </row>
    <row r="21" spans="2:11" x14ac:dyDescent="0.3">
      <c r="B21" s="86">
        <v>12</v>
      </c>
      <c r="C21" s="85">
        <v>0.45833333333333298</v>
      </c>
      <c r="D21" s="84"/>
      <c r="E21" s="83"/>
      <c r="F21" s="84"/>
      <c r="G21" s="83"/>
      <c r="H21" s="84"/>
      <c r="I21" s="83"/>
      <c r="J21" s="84"/>
      <c r="K21" s="83"/>
    </row>
    <row r="22" spans="2:11" x14ac:dyDescent="0.3">
      <c r="B22" s="86">
        <v>13</v>
      </c>
      <c r="C22" s="85">
        <v>0.5</v>
      </c>
      <c r="D22" s="84"/>
      <c r="E22" s="83"/>
      <c r="F22" s="84"/>
      <c r="G22" s="83"/>
      <c r="H22" s="84"/>
      <c r="I22" s="83"/>
      <c r="J22" s="84"/>
      <c r="K22" s="83"/>
    </row>
    <row r="23" spans="2:11" x14ac:dyDescent="0.3">
      <c r="B23" s="86">
        <v>14</v>
      </c>
      <c r="C23" s="85">
        <v>0.54166666666666696</v>
      </c>
      <c r="D23" s="84"/>
      <c r="E23" s="83"/>
      <c r="F23" s="84"/>
      <c r="G23" s="83"/>
      <c r="H23" s="84"/>
      <c r="I23" s="83"/>
      <c r="J23" s="84"/>
      <c r="K23" s="83"/>
    </row>
    <row r="24" spans="2:11" x14ac:dyDescent="0.3">
      <c r="B24" s="86">
        <v>15</v>
      </c>
      <c r="C24" s="85">
        <v>0.58333333333333404</v>
      </c>
      <c r="D24" s="84"/>
      <c r="E24" s="83"/>
      <c r="F24" s="84"/>
      <c r="G24" s="83"/>
      <c r="H24" s="84"/>
      <c r="I24" s="83"/>
      <c r="J24" s="84"/>
      <c r="K24" s="83"/>
    </row>
    <row r="25" spans="2:11" x14ac:dyDescent="0.3">
      <c r="B25" s="86">
        <v>16</v>
      </c>
      <c r="C25" s="85">
        <v>0.625</v>
      </c>
      <c r="D25" s="84"/>
      <c r="E25" s="83"/>
      <c r="F25" s="84"/>
      <c r="G25" s="83"/>
      <c r="H25" s="84"/>
      <c r="I25" s="83"/>
      <c r="J25" s="84"/>
      <c r="K25" s="83"/>
    </row>
    <row r="26" spans="2:11" x14ac:dyDescent="0.3">
      <c r="B26" s="86">
        <v>17</v>
      </c>
      <c r="C26" s="85">
        <v>0.66666666666666696</v>
      </c>
      <c r="D26" s="84"/>
      <c r="E26" s="83"/>
      <c r="F26" s="84"/>
      <c r="G26" s="83"/>
      <c r="H26" s="84"/>
      <c r="I26" s="83"/>
      <c r="J26" s="84"/>
      <c r="K26" s="83"/>
    </row>
    <row r="27" spans="2:11" x14ac:dyDescent="0.3">
      <c r="B27" s="86">
        <v>18</v>
      </c>
      <c r="C27" s="85">
        <v>0.70833333333333404</v>
      </c>
      <c r="D27" s="84"/>
      <c r="E27" s="83"/>
      <c r="F27" s="84"/>
      <c r="G27" s="83"/>
      <c r="H27" s="84"/>
      <c r="I27" s="83"/>
      <c r="J27" s="84"/>
      <c r="K27" s="83"/>
    </row>
    <row r="28" spans="2:11" x14ac:dyDescent="0.3">
      <c r="B28" s="86">
        <v>19</v>
      </c>
      <c r="C28" s="85">
        <v>0.75</v>
      </c>
      <c r="D28" s="84"/>
      <c r="E28" s="83"/>
      <c r="F28" s="84"/>
      <c r="G28" s="83"/>
      <c r="H28" s="84"/>
      <c r="I28" s="83"/>
      <c r="J28" s="84"/>
      <c r="K28" s="83"/>
    </row>
    <row r="29" spans="2:11" x14ac:dyDescent="0.3">
      <c r="B29" s="86">
        <v>20</v>
      </c>
      <c r="C29" s="85">
        <v>0.79166666666666696</v>
      </c>
      <c r="D29" s="84"/>
      <c r="E29" s="83"/>
      <c r="F29" s="84"/>
      <c r="G29" s="83"/>
      <c r="H29" s="84"/>
      <c r="I29" s="83"/>
      <c r="J29" s="84"/>
      <c r="K29" s="83"/>
    </row>
    <row r="30" spans="2:11" x14ac:dyDescent="0.3">
      <c r="B30" s="86">
        <v>21</v>
      </c>
      <c r="C30" s="85">
        <v>0.83333333333333404</v>
      </c>
      <c r="D30" s="84"/>
      <c r="E30" s="83"/>
      <c r="F30" s="84"/>
      <c r="G30" s="83"/>
      <c r="H30" s="84"/>
      <c r="I30" s="83"/>
      <c r="J30" s="84"/>
      <c r="K30" s="83"/>
    </row>
    <row r="31" spans="2:11" x14ac:dyDescent="0.3">
      <c r="B31" s="86">
        <v>22</v>
      </c>
      <c r="C31" s="85">
        <v>0.875</v>
      </c>
      <c r="D31" s="84"/>
      <c r="E31" s="83"/>
      <c r="F31" s="84"/>
      <c r="G31" s="83"/>
      <c r="H31" s="84"/>
      <c r="I31" s="83"/>
      <c r="J31" s="84"/>
      <c r="K31" s="83"/>
    </row>
    <row r="32" spans="2:11" x14ac:dyDescent="0.3">
      <c r="B32" s="86">
        <v>23</v>
      </c>
      <c r="C32" s="85">
        <v>0.91666666666666696</v>
      </c>
      <c r="D32" s="84"/>
      <c r="E32" s="83"/>
      <c r="F32" s="84"/>
      <c r="G32" s="83"/>
      <c r="H32" s="84"/>
      <c r="I32" s="83"/>
      <c r="J32" s="84"/>
      <c r="K32" s="83"/>
    </row>
    <row r="33" spans="2:11" ht="14.5" thickBot="1" x14ac:dyDescent="0.35">
      <c r="B33" s="82">
        <v>24</v>
      </c>
      <c r="C33" s="81">
        <v>0.95833333333333404</v>
      </c>
      <c r="D33" s="80"/>
      <c r="E33" s="79"/>
      <c r="F33" s="80"/>
      <c r="G33" s="79"/>
      <c r="H33" s="80"/>
      <c r="I33" s="79"/>
      <c r="J33" s="80"/>
      <c r="K33" s="79"/>
    </row>
    <row r="34" spans="2:11" s="218" customFormat="1" ht="14.5" thickBot="1" x14ac:dyDescent="0.35">
      <c r="B34" s="219"/>
      <c r="C34" s="222" t="s">
        <v>284</v>
      </c>
      <c r="D34" s="223" t="s">
        <v>285</v>
      </c>
      <c r="E34" s="224" t="s">
        <v>286</v>
      </c>
      <c r="F34" s="223" t="s">
        <v>285</v>
      </c>
      <c r="G34" s="224" t="s">
        <v>286</v>
      </c>
      <c r="H34" s="223" t="s">
        <v>285</v>
      </c>
      <c r="I34" s="224" t="s">
        <v>286</v>
      </c>
      <c r="J34" s="223" t="s">
        <v>285</v>
      </c>
      <c r="K34" s="224" t="s">
        <v>286</v>
      </c>
    </row>
    <row r="35" spans="2:11" ht="30" customHeight="1" x14ac:dyDescent="0.3">
      <c r="C35" s="78" t="s">
        <v>287</v>
      </c>
      <c r="D35" s="77"/>
      <c r="E35" s="76"/>
      <c r="F35" s="77"/>
      <c r="G35" s="76"/>
      <c r="H35" s="77"/>
      <c r="I35" s="76"/>
      <c r="J35" s="77"/>
      <c r="K35" s="76"/>
    </row>
    <row r="36" spans="2:11" ht="30" customHeight="1" thickBot="1" x14ac:dyDescent="0.35">
      <c r="C36" s="75" t="s">
        <v>288</v>
      </c>
      <c r="D36" s="74"/>
      <c r="E36" s="73"/>
      <c r="F36" s="74"/>
      <c r="G36" s="73"/>
      <c r="H36" s="74"/>
      <c r="I36" s="73"/>
      <c r="J36" s="74"/>
      <c r="K36" s="73"/>
    </row>
    <row r="38" spans="2:11" s="218" customFormat="1" x14ac:dyDescent="0.3">
      <c r="B38" s="219" t="s">
        <v>289</v>
      </c>
      <c r="C38" s="404" t="s">
        <v>290</v>
      </c>
      <c r="D38" s="405"/>
      <c r="E38" s="405"/>
      <c r="F38" s="405"/>
      <c r="G38" s="405"/>
      <c r="H38" s="405"/>
      <c r="I38" s="405"/>
      <c r="J38" s="405"/>
      <c r="K38" s="405"/>
    </row>
    <row r="39" spans="2:11" s="218" customFormat="1" x14ac:dyDescent="0.3">
      <c r="B39" s="219"/>
      <c r="C39" s="404" t="s">
        <v>291</v>
      </c>
      <c r="D39" s="405"/>
      <c r="E39" s="405"/>
      <c r="F39" s="405"/>
      <c r="G39" s="405"/>
      <c r="H39" s="405"/>
      <c r="I39" s="405"/>
      <c r="J39" s="405"/>
      <c r="K39" s="405"/>
    </row>
    <row r="40" spans="2:11" s="218" customFormat="1" ht="17.5" x14ac:dyDescent="0.4">
      <c r="B40" s="219"/>
      <c r="C40" s="404" t="s">
        <v>292</v>
      </c>
      <c r="D40" s="405"/>
      <c r="E40" s="405"/>
      <c r="F40" s="405"/>
      <c r="G40" s="405"/>
      <c r="H40" s="405"/>
      <c r="I40" s="405"/>
      <c r="J40" s="405"/>
      <c r="K40" s="405"/>
    </row>
    <row r="41" spans="2:11" s="218" customFormat="1" x14ac:dyDescent="0.3">
      <c r="B41" s="219"/>
      <c r="C41" s="404" t="s">
        <v>293</v>
      </c>
      <c r="D41" s="405"/>
      <c r="E41" s="405"/>
      <c r="F41" s="405"/>
      <c r="G41" s="405"/>
      <c r="H41" s="405"/>
      <c r="I41" s="405"/>
      <c r="J41" s="405"/>
      <c r="K41" s="405"/>
    </row>
    <row r="43" spans="2:11" s="6" customFormat="1" ht="16" customHeight="1" x14ac:dyDescent="0.3">
      <c r="B43" s="6" t="s">
        <v>105</v>
      </c>
      <c r="E43" s="6" t="s">
        <v>272</v>
      </c>
    </row>
    <row r="44" spans="2:11" s="6" customFormat="1" ht="16" customHeight="1" x14ac:dyDescent="0.3"/>
    <row r="45" spans="2:11" s="6" customFormat="1" ht="16" customHeight="1" x14ac:dyDescent="0.3">
      <c r="B45" s="6" t="s">
        <v>106</v>
      </c>
      <c r="E45" s="6" t="s">
        <v>272</v>
      </c>
    </row>
    <row r="46" spans="2:11" x14ac:dyDescent="0.3">
      <c r="G46" s="72"/>
    </row>
  </sheetData>
  <sheetProtection algorithmName="SHA-512" hashValue="VICylPn6wAgYWlCGOYlfjGOhuSfbv1luLNxg8JAJCxd76UAWAkvcWTsnP/tucN6hz4INrHAnex9ku3WuPzidZw==" saltValue="uelD/I3/pyfhr53dQwqbjQ==" spinCount="100000" sheet="1" objects="1" scenarios="1"/>
  <mergeCells count="8">
    <mergeCell ref="C39:K39"/>
    <mergeCell ref="C40:K40"/>
    <mergeCell ref="C41:K41"/>
    <mergeCell ref="D7:E7"/>
    <mergeCell ref="F7:G7"/>
    <mergeCell ref="H7:I7"/>
    <mergeCell ref="J7:K7"/>
    <mergeCell ref="C38:K38"/>
  </mergeCells>
  <pageMargins left="0.70866141732283472" right="0.70866141732283472" top="0.74803149606299213" bottom="0.74803149606299213" header="0.31496062992125984" footer="0.31496062992125984"/>
  <pageSetup paperSize="9" scale="6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35"/>
  <sheetViews>
    <sheetView tabSelected="1" workbookViewId="0">
      <selection activeCell="F44" sqref="F44"/>
    </sheetView>
  </sheetViews>
  <sheetFormatPr defaultRowHeight="12.5" x14ac:dyDescent="0.25"/>
  <cols>
    <col min="1" max="1" width="79" customWidth="1"/>
    <col min="2" max="2" width="17.81640625" customWidth="1"/>
  </cols>
  <sheetData>
    <row r="1" spans="1:3" ht="15.5" x14ac:dyDescent="0.35">
      <c r="A1" s="228" t="s">
        <v>27</v>
      </c>
      <c r="B1" s="1"/>
      <c r="C1" s="1"/>
    </row>
    <row r="2" spans="1:3" ht="14" x14ac:dyDescent="0.3">
      <c r="A2" s="1" t="s">
        <v>294</v>
      </c>
      <c r="B2" s="1"/>
      <c r="C2" s="1"/>
    </row>
    <row r="3" spans="1:3" ht="16.5" thickBot="1" x14ac:dyDescent="0.35">
      <c r="A3" s="1" t="s">
        <v>246</v>
      </c>
      <c r="B3" s="1"/>
      <c r="C3" s="1"/>
    </row>
    <row r="4" spans="1:3" ht="14.5" thickBot="1" x14ac:dyDescent="0.35">
      <c r="A4" s="242" t="s">
        <v>208</v>
      </c>
      <c r="B4" s="408"/>
      <c r="C4" s="409"/>
    </row>
    <row r="5" spans="1:3" ht="14.5" thickBot="1" x14ac:dyDescent="0.35">
      <c r="A5" s="1"/>
      <c r="B5" s="1"/>
      <c r="C5" s="1"/>
    </row>
    <row r="6" spans="1:3" ht="14.5" thickBot="1" x14ac:dyDescent="0.35">
      <c r="A6" s="242" t="s">
        <v>238</v>
      </c>
      <c r="B6" s="408"/>
      <c r="C6" s="409"/>
    </row>
    <row r="7" spans="1:3" ht="14.5" thickBot="1" x14ac:dyDescent="0.35">
      <c r="A7" s="1"/>
      <c r="B7" s="1"/>
      <c r="C7" s="1"/>
    </row>
    <row r="8" spans="1:3" ht="16" thickBot="1" x14ac:dyDescent="0.3">
      <c r="A8" s="241" t="s">
        <v>215</v>
      </c>
      <c r="B8" s="239" t="s">
        <v>295</v>
      </c>
      <c r="C8" s="237" t="s">
        <v>296</v>
      </c>
    </row>
    <row r="9" spans="1:3" ht="14" x14ac:dyDescent="0.3">
      <c r="A9" s="240" t="s">
        <v>297</v>
      </c>
      <c r="B9" s="238"/>
      <c r="C9" s="236" t="s">
        <v>298</v>
      </c>
    </row>
    <row r="10" spans="1:3" ht="14" x14ac:dyDescent="0.3">
      <c r="A10" s="235" t="s">
        <v>299</v>
      </c>
      <c r="B10" s="236"/>
      <c r="C10" s="236" t="s">
        <v>298</v>
      </c>
    </row>
    <row r="11" spans="1:3" ht="14" x14ac:dyDescent="0.3">
      <c r="A11" s="235" t="s">
        <v>300</v>
      </c>
      <c r="B11" s="236"/>
      <c r="C11" s="236" t="s">
        <v>298</v>
      </c>
    </row>
    <row r="12" spans="1:3" ht="14" x14ac:dyDescent="0.3">
      <c r="A12" s="235" t="s">
        <v>301</v>
      </c>
      <c r="B12" s="236"/>
      <c r="C12" s="236" t="s">
        <v>298</v>
      </c>
    </row>
    <row r="13" spans="1:3" ht="14" x14ac:dyDescent="0.3">
      <c r="A13" s="235" t="s">
        <v>302</v>
      </c>
      <c r="B13" s="236"/>
      <c r="C13" s="236"/>
    </row>
    <row r="14" spans="1:3" ht="14" x14ac:dyDescent="0.3">
      <c r="A14" s="235" t="s">
        <v>303</v>
      </c>
      <c r="B14" s="236"/>
      <c r="C14" s="236"/>
    </row>
    <row r="15" spans="1:3" ht="14" x14ac:dyDescent="0.3">
      <c r="A15" s="235" t="s">
        <v>304</v>
      </c>
      <c r="B15" s="236"/>
      <c r="C15" s="236"/>
    </row>
    <row r="16" spans="1:3" ht="16.5" x14ac:dyDescent="0.3">
      <c r="A16" s="235" t="s">
        <v>305</v>
      </c>
      <c r="B16" s="236"/>
      <c r="C16" s="236" t="s">
        <v>306</v>
      </c>
    </row>
    <row r="17" spans="1:3" ht="16.5" x14ac:dyDescent="0.3">
      <c r="A17" s="235" t="s">
        <v>307</v>
      </c>
      <c r="B17" s="236"/>
      <c r="C17" s="236" t="s">
        <v>306</v>
      </c>
    </row>
    <row r="18" spans="1:3" ht="16.5" x14ac:dyDescent="0.3">
      <c r="A18" s="235" t="s">
        <v>308</v>
      </c>
      <c r="B18" s="236"/>
      <c r="C18" s="236" t="s">
        <v>306</v>
      </c>
    </row>
    <row r="19" spans="1:3" ht="16.5" x14ac:dyDescent="0.3">
      <c r="A19" s="235" t="s">
        <v>309</v>
      </c>
      <c r="B19" s="236"/>
      <c r="C19" s="236" t="s">
        <v>306</v>
      </c>
    </row>
    <row r="20" spans="1:3" ht="16.5" x14ac:dyDescent="0.3">
      <c r="A20" s="235" t="s">
        <v>310</v>
      </c>
      <c r="B20" s="236"/>
      <c r="C20" s="236" t="s">
        <v>306</v>
      </c>
    </row>
    <row r="21" spans="1:3" ht="16.5" x14ac:dyDescent="0.3">
      <c r="A21" s="235" t="s">
        <v>311</v>
      </c>
      <c r="B21" s="236"/>
      <c r="C21" s="236" t="s">
        <v>306</v>
      </c>
    </row>
    <row r="22" spans="1:3" ht="14" x14ac:dyDescent="0.3">
      <c r="A22" s="235" t="s">
        <v>312</v>
      </c>
      <c r="B22" s="236"/>
      <c r="C22" s="236" t="s">
        <v>313</v>
      </c>
    </row>
    <row r="23" spans="1:3" ht="14" x14ac:dyDescent="0.3">
      <c r="A23" s="235" t="s">
        <v>314</v>
      </c>
      <c r="B23" s="236"/>
      <c r="C23" s="236" t="s">
        <v>313</v>
      </c>
    </row>
    <row r="24" spans="1:3" ht="14" x14ac:dyDescent="0.3">
      <c r="A24" s="235" t="s">
        <v>315</v>
      </c>
      <c r="B24" s="236"/>
      <c r="C24" s="236" t="s">
        <v>313</v>
      </c>
    </row>
    <row r="25" spans="1:3" ht="14" x14ac:dyDescent="0.3">
      <c r="A25" s="235" t="s">
        <v>316</v>
      </c>
      <c r="B25" s="236"/>
      <c r="C25" s="236" t="s">
        <v>313</v>
      </c>
    </row>
    <row r="26" spans="1:3" ht="14" x14ac:dyDescent="0.3">
      <c r="A26" s="235" t="s">
        <v>317</v>
      </c>
      <c r="B26" s="236"/>
      <c r="C26" s="236" t="s">
        <v>313</v>
      </c>
    </row>
    <row r="27" spans="1:3" ht="14" x14ac:dyDescent="0.3">
      <c r="A27" s="235" t="s">
        <v>318</v>
      </c>
      <c r="B27" s="236"/>
      <c r="C27" s="236" t="s">
        <v>313</v>
      </c>
    </row>
    <row r="28" spans="1:3" ht="14" x14ac:dyDescent="0.3">
      <c r="A28" s="6"/>
      <c r="B28" s="6"/>
      <c r="C28" s="6"/>
    </row>
    <row r="29" spans="1:3" ht="14" x14ac:dyDescent="0.3">
      <c r="A29" s="9" t="s">
        <v>68</v>
      </c>
      <c r="B29" s="6"/>
      <c r="C29" s="6"/>
    </row>
    <row r="30" spans="1:3" ht="14" x14ac:dyDescent="0.25">
      <c r="A30" s="339" t="s">
        <v>319</v>
      </c>
      <c r="B30" s="354"/>
      <c r="C30" s="60"/>
    </row>
    <row r="31" spans="1:3" ht="14" x14ac:dyDescent="0.25">
      <c r="A31" s="339"/>
      <c r="B31" s="354"/>
      <c r="C31" s="60"/>
    </row>
    <row r="32" spans="1:3" ht="14" x14ac:dyDescent="0.3">
      <c r="A32" s="6"/>
      <c r="B32" s="6"/>
      <c r="C32" s="6"/>
    </row>
    <row r="33" spans="1:3" ht="14" x14ac:dyDescent="0.3">
      <c r="A33" s="6" t="s">
        <v>105</v>
      </c>
      <c r="B33" s="6"/>
      <c r="C33" s="6"/>
    </row>
    <row r="34" spans="1:3" ht="14" x14ac:dyDescent="0.3">
      <c r="A34" s="6"/>
      <c r="B34" s="6"/>
      <c r="C34" s="6"/>
    </row>
    <row r="35" spans="1:3" ht="14" x14ac:dyDescent="0.3">
      <c r="A35" s="6" t="s">
        <v>106</v>
      </c>
      <c r="B35" s="6"/>
      <c r="C35" s="6"/>
    </row>
  </sheetData>
  <sheetProtection algorithmName="SHA-512" hashValue="YL5qI6xk256CNtvm3hIB4yWR/KvbNj/bkuK2yd4EVNmByxdDPTKHL7wZnWf0uwd6IzBVLWnu/XehkOUqOMPwJw==" saltValue="reZTI6+Bd2TswJu0t8h7Kg==" spinCount="100000" sheet="1" objects="1" scenarios="1"/>
  <mergeCells count="4">
    <mergeCell ref="B4:C4"/>
    <mergeCell ref="B6:C6"/>
    <mergeCell ref="A30:B30"/>
    <mergeCell ref="A31:B31"/>
  </mergeCells>
  <pageMargins left="0.70866141732283472" right="0.70866141732283472" top="0.74803149606299213" bottom="0.74803149606299213"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23" ma:contentTypeDescription="Do not use this option - standard content type for the email add-on for Outlook, this contains additional metadata for Perm Comp emails." ma:contentTypeScope="" ma:versionID="66a70132682eb36c4e65eab86769480b">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79c6dd12a9d54a9ec7d13ee894efc5e" ns2:_="" ns4:_="">
    <xsd:import namespace="859f7ad6-93f6-4205-b62b-a17f28acbbac"/>
    <xsd:import namespace="9be56660-2c31-41ef-bc00-23e72f632f2a"/>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ternalName="Surrendered_x002F_Expired" ma:readOnly="false">
      <xsd:simpleType>
        <xsd:restriction base="dms:Choice">
          <xsd:enumeration value="Yes"/>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ternalName="Surrendered_x002F_Expired_x0020_Date" ma:readOnly="false">
      <xsd:simpleType>
        <xsd:restriction base="dms:DateTime"/>
      </xsd:simpleType>
    </xsd:element>
    <xsd:element name="License_x002f_Activity_x0020_Type" ma:index="30"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LNG Terminal</Site_x0020_Name>
    <Internal_x002f_External xmlns="859f7ad6-93f6-4205-b62b-a17f28acbbac">Incoming document</Internal_x002f_External>
    <Post_x0020_code xmlns="859f7ad6-93f6-4205-b62b-a17f28acbbac">SA73 1DR</Post_x0020_cod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2022-04-26T23:00:00+00:00</Document_x0020_Date>
    <Facility_x0020_Address xmlns="859f7ad6-93f6-4205-b62b-a17f28acbbac">Main Road, Waterston, SA73 1DR</Facility_x0020_Address>
    <Environment_x0020_Sub_x0020_Folder xmlns="859f7ad6-93f6-4205-b62b-a17f28acbbac">Environment monitoring</Environment_x0020_Sub_x0020_Folder>
    <Customer_x0020_Name xmlns="859f7ad6-93f6-4205-b62b-a17f28acbbac">Dragon LNG Ltd</Customer_x0020_Name>
    <Surrendered_x002f_Expired_x0020_Date xmlns="859f7ad6-93f6-4205-b62b-a17f28acbbac" xsi:nil="true"/>
    <_dlc_DocId xmlns="9be56660-2c31-41ef-bc00-23e72f632f2a">REGU-409-3536948</_dlc_DocId>
    <_dlc_DocIdUrl xmlns="9be56660-2c31-41ef-bc00-23e72f632f2a">
      <Url>https://cyfoethnaturiolcymru.sharepoint.com/teams/Regulatory/Permitting/_layouts/15/DocIdRedir.aspx?ID=REGU-409-3536948</Url>
      <Description>REGU-409-3536948</Description>
    </_dlc_DocIdUrl>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4.xml><?xml version="1.0" encoding="utf-8"?>
<?mso-contentType ?>
<SharedContentType xmlns="Microsoft.SharePoint.Taxonomy.ContentTypeSync" SourceId="78499d3b-94a8-4059-8763-489d4400b14a" ContentTypeId="0x010100A5AA0B2AC82E5D49ADD40D875C5BAE3B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8E23F2-78E7-4791-9D75-440B76E7ACB2}">
  <ds:schemaRefs>
    <ds:schemaRef ds:uri="http://schemas.microsoft.com/sharepoint/v3/contenttype/forms"/>
  </ds:schemaRefs>
</ds:datastoreItem>
</file>

<file path=customXml/itemProps2.xml><?xml version="1.0" encoding="utf-8"?>
<ds:datastoreItem xmlns:ds="http://schemas.openxmlformats.org/officeDocument/2006/customXml" ds:itemID="{7236F4AC-47AB-43A9-B224-BEA60E239B5F}"/>
</file>

<file path=customXml/itemProps3.xml><?xml version="1.0" encoding="utf-8"?>
<ds:datastoreItem xmlns:ds="http://schemas.openxmlformats.org/officeDocument/2006/customXml" ds:itemID="{7C61C23A-3EE0-49D5-92C1-A44F5CCB103A}">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9D353E25-37F8-4A78-B84D-D1C6A8DF7339}"/>
</file>

<file path=customXml/itemProps5.xml><?xml version="1.0" encoding="utf-8"?>
<ds:datastoreItem xmlns:ds="http://schemas.openxmlformats.org/officeDocument/2006/customXml" ds:itemID="{22AAE262-34FE-4D9A-87A7-D6AA27D43F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10</vt:i4>
      </vt:variant>
    </vt:vector>
  </HeadingPairs>
  <TitlesOfParts>
    <vt:vector size="27" baseType="lpstr">
      <vt:lpstr>List of forms concise</vt:lpstr>
      <vt:lpstr>(Form 1)(QTR) - IED RTA1</vt:lpstr>
      <vt:lpstr>(Form-2)(QTR)-IED CON1(A1-COGN)</vt:lpstr>
      <vt:lpstr>(Form-3)(QTR)-IED CON2(A-COGN)</vt:lpstr>
      <vt:lpstr>(Form-4)(QTR)-IED CON2(A8-SCV1)</vt:lpstr>
      <vt:lpstr>(Form-6) - IED PM1-SCV1</vt:lpstr>
      <vt:lpstr>(Form-6) - IED PM1-SCV2</vt:lpstr>
      <vt:lpstr>(Form-6) - IED PM1-SCV3</vt:lpstr>
      <vt:lpstr>(Form-6) - IED PM1-SCV4</vt:lpstr>
      <vt:lpstr>(Form-6) - IED PM1-SCV5</vt:lpstr>
      <vt:lpstr>(Form-6) - IED PM1-SCV6</vt:lpstr>
      <vt:lpstr>(Form-4) - IED HR1</vt:lpstr>
      <vt:lpstr>(Form 5) - IED AR1</vt:lpstr>
      <vt:lpstr>(Form-7) - IED CEM1</vt:lpstr>
      <vt:lpstr>(Not Req)IED BD1</vt:lpstr>
      <vt:lpstr>(Not Req)IED MF1</vt:lpstr>
      <vt:lpstr>(Not Req)REM 1</vt:lpstr>
      <vt:lpstr>'(Form 1)(QTR) - IED RTA1'!_9M01</vt:lpstr>
      <vt:lpstr>'(Form-4) - IED HR1'!_9M01</vt:lpstr>
      <vt:lpstr>'(Form 1)(QTR) - IED RTA1'!Print_Area</vt:lpstr>
      <vt:lpstr>'(Form-2)(QTR)-IED CON1(A1-COGN)'!Print_Area</vt:lpstr>
      <vt:lpstr>'(Form-3)(QTR)-IED CON2(A-COGN)'!Print_Area</vt:lpstr>
      <vt:lpstr>'(Form-4) - IED HR1'!Print_Area</vt:lpstr>
      <vt:lpstr>'(Form-6) - IED PM1-SCV1'!Print_Area</vt:lpstr>
      <vt:lpstr>'(Not Req)IED BD1'!Print_Area</vt:lpstr>
      <vt:lpstr>TheOperator</vt:lpstr>
      <vt:lpstr>TheSite</vt:lpstr>
    </vt:vector>
  </TitlesOfParts>
  <Manager/>
  <Company>Powergen UK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Graham</dc:creator>
  <cp:keywords/>
  <dc:description/>
  <cp:lastModifiedBy>Brace, Caryl</cp:lastModifiedBy>
  <cp:revision/>
  <dcterms:created xsi:type="dcterms:W3CDTF">2004-11-03T11:09:36Z</dcterms:created>
  <dcterms:modified xsi:type="dcterms:W3CDTF">2022-05-03T11:11:32Z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323c97fb-f8f5-41da-a259-34de235f7f72</vt:lpwstr>
  </property>
  <property fmtid="{D5CDD505-2E9C-101B-9397-08002B2CF9AE}" pid="4" name="Order">
    <vt:r8>353694800</vt:r8>
  </property>
</Properties>
</file>