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<sst xmlns="http://schemas.openxmlformats.org/spreadsheetml/2006/main" count="7507" uniqueCount="2651">
  <si>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</si>
  <si>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</si>
  <si>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</si>
  <si>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</si>
  <si>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</si>
  <si>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</si>
  <si>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</si>
  <si>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</si>
  <si>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</si>
  <si>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</si>
  <si>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</si>
  <si>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</si>
  <si>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</si>
  <si>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</si>
  <si>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</si>
  <si>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</si>
  <si>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</si>
  <si>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</si>
  <si>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</si>
  <si>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</si>
  <si>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</si>
  <si>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</si>
  <si>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</si>
  <si>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</si>
  <si>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</si>
  <si>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</si>
  <si>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</si>
  <si>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</si>
  <si>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</si>
  <si>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</si>
  <si>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</si>
  <si>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</si>
  <si>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</si>
  <si>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</si>
  <si>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</si>
  <si>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</si>
  <si>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</si>
  <si>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</si>
  <si>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</si>
  <si>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</si>
  <si>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</si>
  <si>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</si>
  <si>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</si>
  <si>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</si>
  <si>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</si>
  <si>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</si>
  <si>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</si>
  <si>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</si>
  <si>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</si>
  <si>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</si>
  <si>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</si>
  <si>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</si>
  <si>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</si>
  <si>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</si>
  <si>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</si>
  <si>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</si>
  <si>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</si>
  <si>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</si>
  <si>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</si>
  <si>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</si>
  <si>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</si>
  <si>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</si>
  <si>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</si>
  <si>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</si>
  <si>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</si>
  <si>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</si>
  <si>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</si>
  <si>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</si>
  <si>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</si>
  <si>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</si>
  <si>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</si>
  <si>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</si>
  <si>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</si>
  <si>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</si>
  <si>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</si>
  <si>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</si>
  <si>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</si>
  <si>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</si>
  <si>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</si>
  <si>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</si>
  <si>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</si>
  <si>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</si>
  <si>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</si>
  <si>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</si>
  <si>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</si>
  <si>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</si>
  <si>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</si>
  <si>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</si>
  <si>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</si>
  <si>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</si>
  <si>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</si>
  <si>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</si>
  <si>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</si>
  <si>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</si>
  <si>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</si>
  <si>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</si>
  <si>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</si>
  <si>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</si>
  <si>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</si>
  <si>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</si>
  <si>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</si>
  <si>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</si>
  <si>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</si>
  <si>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</si>
  <si>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</si>
  <si>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</si>
  <si>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</si>
  <si>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</si>
  <si>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</si>
  <si>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</si>
  <si>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</si>
  <si>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</si>
  <si>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</si>
  <si>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</si>
  <si>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</si>
  <si>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</si>
  <si>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</si>
  <si>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</si>
  <si>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</si>
  <si>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</si>
  <si>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</si>
  <si>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</si>
  <si>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</si>
  <si>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</si>
  <si>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</si>
  <si>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</si>
  <si>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</si>
  <si>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</si>
  <si>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</si>
  <si>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</si>
  <si>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</si>
  <si>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</si>
  <si>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</si>
  <si>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</si>
  <si>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</si>
  <si>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</si>
  <si>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</si>
  <si>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</si>
  <si>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</si>
  <si>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</si>
  <si>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</si>
  <si>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</si>
  <si>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</si>
  <si>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</si>
  <si>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</si>
  <si>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</si>
  <si>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</si>
  <si>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</si>
  <si>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</si>
  <si>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</si>
  <si>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</si>
  <si>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</si>
  <si>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</si>
  <si>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</si>
  <si>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</si>
  <si>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</si>
  <si>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</si>
  <si>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</si>
  <si>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</si>
  <si>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</si>
  <si>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</si>
  <si>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</si>
  <si>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</si>
  <si>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</si>
  <si>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</si>
  <si>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</si>
  <si>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</si>
  <si>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</si>
  <si>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</si>
  <si>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</si>
  <si>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</si>
  <si>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</si>
  <si>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</si>
  <si>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</si>
  <si>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</si>
  <si>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</si>
  <si>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</si>
  <si>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</si>
  <si>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</si>
  <si>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</si>
  <si>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</si>
  <si>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</si>
  <si>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</si>
  <si>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</si>
  <si>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</si>
  <si>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</si>
  <si>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</si>
  <si>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</si>
  <si>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</si>
  <si>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</si>
  <si>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</si>
  <si>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</si>
  <si>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</si>
  <si>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</si>
  <si>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</si>
  <si>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</si>
  <si>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</si>
  <si>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</si>
  <si>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</si>
  <si>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</si>
  <si>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</si>
  <si>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</si>
  <si>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</si>
  <si>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</si>
  <si>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</si>
  <si>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</si>
  <si>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</si>
  <si>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</si>
  <si>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</si>
  <si>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</si>
  <si>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</si>
  <si>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</si>
  <si>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</si>
  <si>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</si>
  <si>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</si>
  <si>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</si>
  <si>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</si>
  <si>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</si>
  <si>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</si>
  <si>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</si>
  <si>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</si>
  <si>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</si>
  <si>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</si>
  <si>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</si>
  <si>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</si>
  <si>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</si>
  <si>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</si>
  <si>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</si>
  <si>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</si>
  <si>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</si>
  <si>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</si>
  <si>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</si>
  <si>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</si>
  <si>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</si>
  <si>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</si>
  <si>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</si>
  <si>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</si>
  <si>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</si>
  <si>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</si>
  <si>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</si>
  <si>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</si>
  <si>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</si>
  <si>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</si>
  <si>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</si>
  <si>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</si>
  <si>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</si>
  <si>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</si>
  <si>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</si>
  <si>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</si>
  <si>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</si>
  <si>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</si>
  <si>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</si>
  <si>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</si>
  <si>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</si>
  <si>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</si>
  <si>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</si>
  <si>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</si>
  <si>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</si>
  <si>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</si>
  <si>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</si>
  <si>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</si>
  <si>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</si>
  <si>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</si>
  <si>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</si>
  <si>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</si>
  <si>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</si>
  <si>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</si>
  <si>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</si>
  <si>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</si>
  <si>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</si>
  <si>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</si>
  <si>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</si>
  <si>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</si>
  <si>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</si>
  <si>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</si>
  <si>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</si>
  <si>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</si>
  <si>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</si>
  <si>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</si>
  <si>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</si>
  <si>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</si>
  <si>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</si>
  <si>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</si>
  <si>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</si>
  <si>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</si>
  <si>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</si>
  <si>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</si>
  <si>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</si>
  <si>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</si>
  <si>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</si>
  <si>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</si>
  <si>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</si>
  <si>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</si>
  <si>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</si>
  <si>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</si>
  <si>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</si>
  <si>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</si>
  <si>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</si>
  <si>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</si>
  <si>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</si>
  <si>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</si>
  <si>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</si>
  <si>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</si>
  <si>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</si>
  <si>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</si>
  <si>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</si>
  <si>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</si>
  <si>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</si>
  <si>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</si>
  <si>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</si>
  <si>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</si>
  <si>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</si>
  <si>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</si>
  <si>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</si>
  <si>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</si>
  <si>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</si>
  <si>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</si>
  <si>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</si>
  <si>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</si>
  <si>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</si>
  <si>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</si>
  <si>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</si>
  <si>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</si>
  <si>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</si>
  <si>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</si>
  <si>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</si>
  <si>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</si>
  <si>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</si>
  <si>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</si>
  <si>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</si>
  <si>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</si>
  <si>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</si>
  <si>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</si>
  <si>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</si>
  <si>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</si>
  <si>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</si>
  <si>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</si>
  <si>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</si>
  <si>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</si>
  <si>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</si>
  <si>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</si>
  <si>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</si>
  <si>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</si>
  <si>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</si>
  <si>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</si>
  <si>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</si>
  <si>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</si>
  <si>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</si>
  <si>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</si>
  <si>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</si>
  <si>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</si>
  <si>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</si>
  <si>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</si>
  <si>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</si>
  <si>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</si>
  <si>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</si>
  <si>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</si>
  <si>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</si>
  <si>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</si>
  <si>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</si>
  <si>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</si>
  <si>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</si>
  <si>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</si>
  <si>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</si>
  <si>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</si>
  <si>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</si>
  <si>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</si>
  <si>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</si>
  <si>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</si>
  <si>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</si>
  <si>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</si>
  <si>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</si>
  <si>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</si>
  <si>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</si>
  <si>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</si>
  <si>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</si>
  <si>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</si>
  <si>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</si>
  <si>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</si>
  <si>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</si>
  <si>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</si>
  <si>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</si>
  <si>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</si>
  <si>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</si>
  <si>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</si>
  <si>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</si>
  <si>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</si>
  <si>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</si>
  <si>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</si>
  <si>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</si>
  <si>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</si>
  <si>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</si>
  <si>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</si>
  <si>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</si>
  <si>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</si>
  <si>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</si>
  <si>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</si>
  <si>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</si>
  <si>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</si>
  <si>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</si>
  <si>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</si>
  <si>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</si>
  <si>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</si>
  <si>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</si>
  <si>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</si>
  <si>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</si>
  <si>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</si>
  <si>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</si>
  <si>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</si>
  <si>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</si>
  <si>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</si>
  <si>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</si>
  <si>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</si>
  <si>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</si>
  <si>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</si>
  <si>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</si>
  <si>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</si>
  <si>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</si>
  <si>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</si>
  <si>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</si>
  <si>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</si>
  <si>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</si>
  <si>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</si>
  <si>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</si>
  <si>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</si>
  <si>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</si>
  <si>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</si>
  <si>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</si>
  <si>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</si>
  <si>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</si>
  <si>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</si>
  <si>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</si>
  <si>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</si>
  <si>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</si>
  <si>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</si>
  <si>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</si>
  <si>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</si>
  <si>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</si>
  <si>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</si>
  <si>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</si>
  <si>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</si>
  <si>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</si>
  <si>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</si>
  <si>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</si>
  <si>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</si>
  <si>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</si>
  <si>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</si>
  <si>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</si>
  <si>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</si>
  <si>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</si>
  <si>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</si>
  <si>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</si>
  <si>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</si>
  <si>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</si>
  <si>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</si>
  <si>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</si>
  <si>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</si>
  <si>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</si>
  <si>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</si>
  <si>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</si>
  <si>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</si>
  <si>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</si>
  <si>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</si>
  <si>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</si>
  <si>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</si>
  <si>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</si>
  <si>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</si>
  <si>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</si>
  <si>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</si>
  <si>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</si>
  <si>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</si>
  <si>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</si>
  <si>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</si>
  <si>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</si>
  <si>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</si>
  <si>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</si>
  <si>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</si>
  <si>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</si>
  <si>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</si>
  <si>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</si>
  <si>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</si>
  <si>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</si>
  <si>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</si>
  <si>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</si>
  <si>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</si>
  <si>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</si>
  <si>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</si>
  <si>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</si>
  <si>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</si>
  <si>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</si>
  <si>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</si>
  <si>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</si>
  <si>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</si>
  <si>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</si>
  <si>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</si>
  <si>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</si>
  <si>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</si>
  <si>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</si>
  <si>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</si>
  <si>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</si>
  <si>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</si>
  <si>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</si>
  <si>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</si>
  <si>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</si>
  <si>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</si>
  <si>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</si>
  <si>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</si>
  <si>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</si>
  <si>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</si>
  <si>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</si>
  <si>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</si>
  <si>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</si>
  <si>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</si>
  <si>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</si>
  <si>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</si>
  <si>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</si>
  <si>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</si>
  <si>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</si>
  <si>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</si>
  <si>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</si>
  <si>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</si>
  <si>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</si>
  <si>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</si>
  <si>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</si>
  <si>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</si>
  <si>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</si>
  <si>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</si>
  <si>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</si>
  <si>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</si>
  <si>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</si>
  <si>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</si>
  <si>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</si>
  <si>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</si>
  <si>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</si>
  <si>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</si>
  <si>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</si>
  <si>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</si>
  <si>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</si>
  <si>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</si>
  <si>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</si>
  <si>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</si>
  <si>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</si>
  <si>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</si>
  <si>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</si>
  <si>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</si>
  <si>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</si>
  <si>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</si>
  <si>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</si>
  <si>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</si>
  <si>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</si>
  <si>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</si>
  <si>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</si>
  <si>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</si>
  <si>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</si>
  <si>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</si>
  <si>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</si>
  <si>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</si>
  <si>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</si>
  <si>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</si>
  <si>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</si>
  <si>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</si>
  <si>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</si>
  <si>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</si>
  <si>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</si>
  <si>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</si>
  <si>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</si>
  <si>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</si>
  <si>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</si>
  <si>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</si>
  <si>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</si>
  <si>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</si>
  <si>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</si>
  <si>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</si>
  <si>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</si>
  <si>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</si>
  <si>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</si>
  <si>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</si>
  <si>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</si>
  <si>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</si>
  <si>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</si>
  <si>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</si>
  <si>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</si>
  <si>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</si>
  <si>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</si>
  <si>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</si>
  <si>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</si>
  <si>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</si>
  <si>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</si>
  <si>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</si>
  <si>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</si>
  <si>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</si>
  <si>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</si>
  <si>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</si>
  <si>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</si>
  <si>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</si>
  <si>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</si>
  <si>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</si>
  <si>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</si>
  <si>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</si>
  <si>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</si>
  <si>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</si>
  <si>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</si>
  <si>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</si>
  <si>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</si>
  <si>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</si>
  <si>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</si>
  <si>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</si>
  <si>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</si>
  <si>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</si>
  <si>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</si>
  <si>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</si>
  <si>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</si>
  <si>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</si>
  <si>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</si>
  <si>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</si>
  <si>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</si>
  <si>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</si>
  <si>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</si>
  <si>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</si>
  <si>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</si>
  <si>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</si>
  <si>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</si>
  <si>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</si>
  <si>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</si>
  <si>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</si>
  <si>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</si>
  <si>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</si>
  <si>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</si>
  <si>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</si>
  <si>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</si>
  <si>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</si>
  <si>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</si>
  <si>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</si>
  <si>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</si>
  <si>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</si>
  <si>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</si>
  <si>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</si>
  <si>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</si>
  <si>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</si>
  <si>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</si>
  <si>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</si>
  <si>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</si>
  <si>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</si>
  <si>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</si>
  <si>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</si>
  <si>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</si>
  <si>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</si>
  <si>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</si>
  <si>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</si>
  <si>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</si>
  <si>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</si>
  <si>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</si>
  <si>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</si>
  <si>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</si>
  <si>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</si>
  <si>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</si>
  <si>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</si>
  <si>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</si>
  <si>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</si>
  <si>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</si>
  <si>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</si>
  <si>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</si>
  <si>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</si>
  <si>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</si>
  <si>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</si>
  <si>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</si>
  <si>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</si>
  <si>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</si>
  <si>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</si>
  <si>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</si>
  <si>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</si>
  <si>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</si>
  <si>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</si>
  <si>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</si>
  <si>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</si>
  <si>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</si>
  <si>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</si>
  <si>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</si>
  <si>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</si>
  <si>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</si>
  <si>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</si>
  <si>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</si>
  <si>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</si>
  <si>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</si>
  <si>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</si>
  <si>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</si>
  <si>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</si>
  <si>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</si>
  <si>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</si>
  <si>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</si>
  <si>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</si>
  <si>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</si>
  <si>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</si>
  <si>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</si>
  <si>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</si>
  <si>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</si>
  <si>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</si>
  <si>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</si>
  <si>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</si>
  <si>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</si>
  <si>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</si>
  <si>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</si>
  <si>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</si>
  <si>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</si>
  <si>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</si>
  <si>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</si>
  <si>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</si>
  <si>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</si>
  <si>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</si>
  <si>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</si>
  <si>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</si>
  <si>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</si>
  <si>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</si>
  <si>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</si>
  <si>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</si>
  <si>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</si>
  <si>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</si>
  <si>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</si>
  <si>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</si>
  <si>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</si>
  <si>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</si>
  <si>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</si>
  <si>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</si>
  <si>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</si>
  <si>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</si>
  <si>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</si>
  <si>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</si>
  <si>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</si>
  <si>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</si>
  <si>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</si>
  <si>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</si>
  <si>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</si>
  <si>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</si>
  <si>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</si>
  <si>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</si>
  <si>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</si>
  <si>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</si>
  <si>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</si>
  <si>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</si>
  <si>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</si>
  <si>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</si>
  <si>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</si>
  <si>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</si>
  <si>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</si>
  <si>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</si>
  <si>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</si>
  <si>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</si>
  <si>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</si>
  <si>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</si>
  <si>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</si>
  <si>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</si>
  <si>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</si>
  <si>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</si>
  <si>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</si>
  <si>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</si>
  <si>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</si>
  <si>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</si>
  <si>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</si>
  <si>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</si>
  <si>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</si>
  <si>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</si>
  <si>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</si>
  <si>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</si>
  <si>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</si>
  <si>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</si>
  <si>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</si>
  <si>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</si>
  <si>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</si>
  <si>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</si>
  <si>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</si>
  <si>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</si>
  <si>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</si>
  <si>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</si>
  <si>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</si>
  <si>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</si>
  <si>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</si>
  <si>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</si>
  <si>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</si>
  <si>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</si>
  <si>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</si>
  <si>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</si>
  <si>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</si>
  <si>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</si>
  <si>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</si>
  <si>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</si>
  <si>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</si>
  <si>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</si>
  <si>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</si>
  <si>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</si>
  <si>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</si>
  <si>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</si>
  <si>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</si>
  <si>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</si>
  <si>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</si>
  <si>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</si>
  <si>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</si>
  <si>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</si>
  <si>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</si>
  <si>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</si>
  <si>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</si>
  <si>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</si>
  <si>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</si>
  <si>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</si>
  <si>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</si>
  <si>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</si>
  <si>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</si>
  <si>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</si>
  <si>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</si>
  <si>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</si>
  <si>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</si>
  <si>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</si>
  <si>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</si>
  <si>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</si>
  <si>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</si>
  <si>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</si>
  <si>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</si>
  <si>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</si>
  <si>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</si>
  <si>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</si>
  <si>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</si>
  <si>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</si>
  <si>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</si>
  <si>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</si>
  <si>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</si>
  <si>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</si>
  <si>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</si>
  <si>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</si>
  <si>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</si>
  <si>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</si>
  <si>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</si>
  <si>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</si>
  <si>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</si>
  <si>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</si>
  <si>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</si>
  <si>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</si>
  <si>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</si>
  <si>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</si>
  <si>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</si>
  <si>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</si>
  <si>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</si>
  <si>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</si>
  <si>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</si>
  <si>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</si>
  <si>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</si>
  <si>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</si>
  <si>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</si>
  <si>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</si>
  <si>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</si>
  <si>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</si>
  <si>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</si>
  <si>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</si>
  <si>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</si>
  <si>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</si>
  <si>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</si>
  <si>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</si>
  <si>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</si>
  <si>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</si>
  <si>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</si>
  <si>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</si>
  <si>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</si>
  <si>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</si>
  <si>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</si>
  <si>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</si>
  <si>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</si>
  <si>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</si>
  <si>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</si>
  <si>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</si>
  <si>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</si>
  <si>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</si>
  <si>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</si>
  <si>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</si>
  <si>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</si>
  <si>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</si>
  <si>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</si>
  <si>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</si>
  <si>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</si>
  <si>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</si>
  <si>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</si>
  <si>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</si>
  <si>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</si>
  <si>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</si>
  <si>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</si>
  <si>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</si>
  <si>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</si>
  <si>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</si>
  <si>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</si>
  <si>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</si>
  <si>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</si>
  <si>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</si>
  <si>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</si>
  <si>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</si>
  <si>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</si>
  <si>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</si>
  <si>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</si>
  <si>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</si>
  <si>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</si>
  <si>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</si>
  <si>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</si>
  <si>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</si>
  <si>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</si>
  <si>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</si>
  <si>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</si>
  <si>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</si>
  <si>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</si>
  <si>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</si>
  <si>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</si>
  <si>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</si>
  <si>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</si>
  <si>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</si>
  <si>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</si>
  <si>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</si>
  <si>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</si>
  <si>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</si>
  <si>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</si>
  <si>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</si>
  <si>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</si>
  <si>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</si>
  <si>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</si>
  <si>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</si>
  <si>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</si>
  <si>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</si>
  <si>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</si>
  <si>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</si>
  <si>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</si>
  <si>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</si>
  <si>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</si>
  <si>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</si>
  <si>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</si>
  <si>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</si>
  <si>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</si>
  <si>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</si>
  <si>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</si>
  <si>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</si>
  <si>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</si>
  <si>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</si>
  <si>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</si>
  <si>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</si>
  <si>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</si>
  <si>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</si>
  <si>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</si>
  <si>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</si>
  <si>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</si>
  <si>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</si>
  <si>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</si>
  <si>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</si>
  <si>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</si>
  <si>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</si>
  <si>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</si>
  <si>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</si>
  <si>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</si>
  <si>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</si>
  <si>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</si>
  <si>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</si>
  <si>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</si>
  <si>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</si>
  <si>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</si>
  <si>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</si>
  <si>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</si>
  <si>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</si>
  <si>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</si>
  <si>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</si>
  <si>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</si>
  <si>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</si>
  <si>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</si>
  <si>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</si>
  <si>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</si>
  <si>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</si>
  <si>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</si>
  <si>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</si>
  <si>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</si>
  <si>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</si>
  <si>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</si>
  <si>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</si>
  <si>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</si>
  <si>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</si>
  <si>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</si>
  <si>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</si>
  <si>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</si>
  <si>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</si>
  <si>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</si>
  <si>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</si>
  <si>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</si>
  <si>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</si>
  <si>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</si>
  <si>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</si>
  <si>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</si>
  <si>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</si>
  <si>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</si>
  <si>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</si>
  <si>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</si>
  <si>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</si>
  <si>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</si>
  <si>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</si>
  <si>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</si>
  <si>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</si>
  <si>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</si>
  <si>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</si>
  <si>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</si>
  <si>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</si>
  <si>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</si>
  <si>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</si>
  <si>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</si>
  <si>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</si>
  <si>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</si>
  <si>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</si>
  <si>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</si>
  <si>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</si>
  <si>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</si>
  <si>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</si>
  <si>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</si>
  <si>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</si>
  <si>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</si>
  <si>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</si>
  <si>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</si>
  <si>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</si>
  <si>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</si>
  <si>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</si>
  <si>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</si>
  <si>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</si>
  <si>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</si>
  <si>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</si>
  <si>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</si>
  <si>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</si>
  <si>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</si>
  <si>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</si>
  <si>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</si>
  <si>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</si>
  <si>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</si>
  <si>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</si>
  <si>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</si>
  <si>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</si>
  <si>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</si>
  <si>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</si>
  <si>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</si>
  <si>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</si>
  <si>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</si>
  <si>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</si>
  <si>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</si>
  <si>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</si>
  <si>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</si>
  <si>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</si>
  <si>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</si>
  <si>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</si>
  <si>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</si>
  <si>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</si>
  <si>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</si>
  <si>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</si>
  <si>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</si>
  <si>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</si>
  <si>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</si>
  <si>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</si>
  <si>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</si>
  <si>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</si>
  <si>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</si>
  <si>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</si>
  <si>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</si>
  <si>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</si>
  <si>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</si>
  <si>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</si>
  <si>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</si>
  <si>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</si>
  <si>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</si>
  <si>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</si>
  <si>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</si>
  <si>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</si>
  <si>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</si>
  <si>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</si>
  <si>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</si>
  <si>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</si>
  <si>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</si>
  <si>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</si>
  <si>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</si>
  <si>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</si>
  <si>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</si>
  <si>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</si>
  <si>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</si>
  <si>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</si>
  <si>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</si>
  <si>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</si>
  <si>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</si>
  <si>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</si>
  <si>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</si>
  <si>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</si>
  <si>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</si>
  <si>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</si>
  <si>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</si>
  <si>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</si>
  <si>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</si>
  <si>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</si>
  <si>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</si>
  <si>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</si>
  <si>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</si>
  <si>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</si>
  <si>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</si>
  <si>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</si>
  <si>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</si>
  <si>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</si>
  <si>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</si>
  <si>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</si>
  <si>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</si>
  <si>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</si>
  <si>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</si>
  <si>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</si>
  <si>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</si>
  <si>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</si>
  <si>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</si>
  <si>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</si>
  <si>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</si>
  <si>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</si>
  <si>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</si>
  <si>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</si>
  <si>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</si>
  <si>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</si>
  <si>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</si>
  <si>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</si>
  <si>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</si>
  <si>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</si>
  <si>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</si>
  <si>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</si>
  <si>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</si>
  <si>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</si>
  <si>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</si>
  <si>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</si>
  <si>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</si>
  <si>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</si>
  <si>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</si>
  <si>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</si>
  <si>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</si>
  <si>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</si>
  <si>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</si>
  <si>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</si>
  <si>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</si>
  <si>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</si>
  <si>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</si>
  <si>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</si>
  <si>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</si>
  <si>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</si>
  <si>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</si>
  <si>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</si>
  <si>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</si>
  <si>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</si>
  <si>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</si>
  <si>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</si>
  <si>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</si>
  <si>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</si>
  <si>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</si>
  <si>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</si>
  <si>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</si>
  <si>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</si>
  <si>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</si>
  <si>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</si>
  <si>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</si>
  <si>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</si>
  <si>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</si>
  <si>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</si>
  <si>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</si>
  <si>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</si>
  <si>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</si>
  <si>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</si>
  <si>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</si>
  <si>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</si>
  <si>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</si>
  <si>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</si>
  <si>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</si>
  <si>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</si>
  <si>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</si>
  <si>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</si>
  <si>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</si>
  <si>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</si>
  <si>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</si>
  <si>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</si>
  <si>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</si>
  <si>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</si>
  <si>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</si>
  <si>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</si>
  <si>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</si>
  <si>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</si>
  <si>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</si>
  <si>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</si>
  <si>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</si>
  <si>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</si>
  <si>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</si>
  <si>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</si>
  <si>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</si>
  <si>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</si>
  <si>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</si>
  <si>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</si>
  <si>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</si>
  <si>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</si>
  <si>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</si>
  <si>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</si>
  <si>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</si>
  <si>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</si>
  <si>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</si>
  <si>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</si>
  <si>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</si>
  <si>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</si>
  <si>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</si>
  <si>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</si>
  <si>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</si>
  <si>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</si>
  <si>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</si>
  <si>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</si>
  <si>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</si>
  <si>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</si>
  <si>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</si>
  <si>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</si>
  <si>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</si>
  <si>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</si>
  <si>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</si>
  <si>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</si>
  <si>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</si>
  <si>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</si>
  <si>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</si>
  <si>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</si>
  <si>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</si>
  <si>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</si>
  <si>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</si>
  <si>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</si>
  <si>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</si>
  <si>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</si>
  <si>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</si>
  <si>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</si>
  <si>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</si>
  <si>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</si>
  <si>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</si>
  <si>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</si>
  <si>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</si>
  <si>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</si>
  <si>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</si>
  <si>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</si>
  <si>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</si>
  <si>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</si>
  <si>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</si>
  <si>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</si>
  <si>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</si>
  <si>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</si>
  <si>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</si>
  <si>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</si>
  <si>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</si>
  <si>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</si>
  <si>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</si>
  <si>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</si>
  <si>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</si>
  <si>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</si>
  <si>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</si>
  <si>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</si>
  <si>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</si>
  <si>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</si>
  <si>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</si>
  <si>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</si>
  <si>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</si>
  <si>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</si>
  <si>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</si>
  <si>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</si>
  <si>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</si>
  <si>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</si>
  <si>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</si>
  <si>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</si>
  <si>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</si>
  <si>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</si>
  <si>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</si>
  <si>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</si>
  <si>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</si>
  <si>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</si>
  <si>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</si>
  <si>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</si>
  <si>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</si>
  <si>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</si>
  <si>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</si>
  <si>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</si>
  <si>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</si>
  <si>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</si>
  <si>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</si>
  <si>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</si>
  <si>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</si>
  <si>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</si>
  <si>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</si>
  <si>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</si>
  <si>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</si>
  <si>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</si>
  <si>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</si>
  <si>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</si>
  <si>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</si>
  <si>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</si>
  <si>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</si>
  <si>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</si>
  <si>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</si>
  <si>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</si>
  <si>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</si>
  <si>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</si>
  <si>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</si>
  <si>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</si>
  <si>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</si>
  <si>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</si>
  <si>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</si>
  <si>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</si>
  <si>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</si>
  <si>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</si>
  <si>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</si>
  <si>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</si>
  <si>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</si>
  <si>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</si>
  <si>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</si>
  <si>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</si>
  <si>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</si>
  <si>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</si>
  <si>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</si>
  <si>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</si>
  <si>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</si>
  <si>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</si>
  <si>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</si>
  <si>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</si>
  <si>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</si>
  <si>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</si>
  <si>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</si>
  <si>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</si>
  <si>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</si>
  <si>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</si>
  <si>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</si>
  <si>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</si>
  <si>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</si>
  <si>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</si>
  <si>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</si>
  <si>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</si>
  <si>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</si>
  <si>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</si>
  <si>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</si>
  <si>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</si>
  <si>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</si>
  <si>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</si>
  <si>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</si>
  <si>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</si>
  <si>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</si>
  <si>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</si>
  <si>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</si>
  <si>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</si>
  <si>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</si>
  <si>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</si>
  <si>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</si>
  <si>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</si>
  <si>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</si>
  <si>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</si>
  <si>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</si>
  <si>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</si>
  <si>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</si>
  <si>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</si>
  <si>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</si>
  <si>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</si>
  <si>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</si>
  <si>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</si>
  <si>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</si>
  <si>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</si>
  <si>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</si>
  <si>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</si>
  <si>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</si>
  <si>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</si>
  <si>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</si>
  <si>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</si>
  <si>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</si>
  <si>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</si>
  <si>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</si>
  <si>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</si>
  <si>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</si>
  <si>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</si>
  <si>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</si>
  <si>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</si>
  <si>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</si>
  <si>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</si>
  <si>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</si>
  <si>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</si>
  <si>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</si>
  <si>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</si>
  <si>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</si>
  <si>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</si>
  <si>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</si>
  <si>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</si>
  <si>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</si>
  <si>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</si>
  <si>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</si>
  <si>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</si>
  <si>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</si>
  <si>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</si>
  <si>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</si>
  <si>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</si>
  <si>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</si>
  <si>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</si>
  <si>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</si>
  <si>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</si>
  <si>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</si>
  <si>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</si>
  <si>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</si>
  <si>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</si>
  <si>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</si>
  <si>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</si>
  <si>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</si>
  <si>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</si>
  <si>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</si>
  <si>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</si>
  <si>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</si>
  <si>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</si>
  <si>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</si>
  <si>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</si>
  <si>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</si>
  <si>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</si>
  <si>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</si>
  <si>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</si>
  <si>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</si>
  <si>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</si>
  <si>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</si>
  <si>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</si>
  <si>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</si>
  <si>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</si>
  <si>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</si>
  <si>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</si>
  <si>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</si>
  <si>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</si>
  <si>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</si>
  <si>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</si>
  <si>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</si>
  <si>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</si>
  <si>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</si>
  <si>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</si>
  <si>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</si>
  <si>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</si>
  <si>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</si>
  <si>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</si>
  <si>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</si>
  <si>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</si>
  <si>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</si>
  <si>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</si>
  <si>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</si>
  <si>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</si>
  <si>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</si>
  <si>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</si>
  <si>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</si>
  <si>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</si>
  <si>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</si>
  <si>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</si>
  <si>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</si>
  <si>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</si>
  <si>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</si>
  <si>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</si>
  <si>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</si>
  <si>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</si>
  <si>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</si>
  <si>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</si>
  <si>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</si>
  <si>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</si>
  <si>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</si>
  <si>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</si>
  <si>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</si>
  <si>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</si>
  <si>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</si>
  <si>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</si>
  <si>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</si>
  <si>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</si>
  <si>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</si>
  <si>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</si>
  <si>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</si>
  <si>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</si>
  <si>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</si>
  <si>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</si>
  <si>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</si>
  <si>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</si>
  <si>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</si>
  <si>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</si>
  <si>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</si>
  <si>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</si>
  <si>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</si>
  <si>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</si>
  <si>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</si>
  <si>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</si>
  <si>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</si>
  <si>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</si>
  <si>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</si>
  <si>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</si>
  <si>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</si>
  <si>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</si>
  <si>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</si>
  <si>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</si>
  <si>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</si>
  <si>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</si>
  <si>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</si>
  <si>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</si>
  <si>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</si>
  <si>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</si>
  <si>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</si>
  <si>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</si>
  <si>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</si>
  <si>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</si>
  <si>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</si>
  <si>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</si>
  <si>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</si>
  <si>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</si>
  <si>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</si>
  <si>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</si>
  <si>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</si>
  <si>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</si>
  <si>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</si>
  <si>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</si>
  <si>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</si>
  <si>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</si>
  <si>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</si>
  <si>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</si>
  <si>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</si>
  <si>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</si>
  <si>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</si>
  <si>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</si>
  <si>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</si>
  <si>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</si>
  <si>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</si>
  <si>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</si>
  <si>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</si>
  <si>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</si>
  <si>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</si>
  <si>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</si>
  <si>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</si>
  <si>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</si>
  <si>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</si>
  <si>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</si>
  <si>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</si>
  <si>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</si>
  <si>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</si>
  <si>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</si>
  <si>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</si>
  <si>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</si>
  <si>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</si>
  <si>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</si>
  <si>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</si>
  <si>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</si>
  <si>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</si>
  <si>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</si>
  <si>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</si>
  <si>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</si>
  <si>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</si>
  <si>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</si>
  <si>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</si>
  <si>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</si>
  <si>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</si>
  <si>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</si>
  <si>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</si>
  <si>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</si>
  <si>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</si>
  <si>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</si>
  <si>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</si>
  <si>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</si>
  <si>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</si>
  <si>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</si>
  <si>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</si>
  <si>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</si>
  <si>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</si>
  <si>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</si>
  <si>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</si>
  <si>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</si>
  <si>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</si>
  <si>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</si>
  <si>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</si>
  <si>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</si>
  <si>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</si>
  <si>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</si>
  <si>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</si>
  <si>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</si>
  <si>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</si>
  <si>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</si>
  <si>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</si>
  <si>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</si>
  <si>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</si>
  <si>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</si>
  <si>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</si>
  <si>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</si>
  <si>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</si>
  <si>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</si>
  <si>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</si>
  <si>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</si>
  <si>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</si>
  <si>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</si>
  <si>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</si>
  <si>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</si>
  <si>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</si>
  <si>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</si>
  <si>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</si>
  <si>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</si>
  <si>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</si>
  <si>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</si>
  <si>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</si>
  <si>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</si>
  <si>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</si>
  <si>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</si>
  <si>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</si>
  <si>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</si>
  <si>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</si>
  <si>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</si>
  <si>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</si>
  <si>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</si>
  <si>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</si>
  <si>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</si>
  <si>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</si>
  <si>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</si>
  <si>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</si>
  <si>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</si>
  <si>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</si>
  <si>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</si>
  <si>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</si>
  <si>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</si>
  <si>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</si>
  <si>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</si>
  <si>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</si>
  <si>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</si>
  <si>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</si>
  <si>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</si>
  <si>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</si>
  <si>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</si>
  <si>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</si>
  <si>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</si>
  <si>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</si>
  <si>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</si>
  <si>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</si>
  <si>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</si>
  <si>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</si>
  <si>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</si>
  <si>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</si>
  <si>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</si>
  <si>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</si>
  <si>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</si>
  <si>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</si>
  <si>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</si>
  <si>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</si>
  <si>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</si>
  <si>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</si>
  <si>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</si>
  <si>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</si>
  <si>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</si>
  <si>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</si>
  <si>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</si>
  <si>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</si>
  <si>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</si>
  <si>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</si>
  <si>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</si>
  <si>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</si>
  <si>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</si>
  <si>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</si>
  <si>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</si>
  <si>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</si>
  <si>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</si>
  <si>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</si>
  <si>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</si>
  <si>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</si>
  <si>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</si>
  <si>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</si>
  <si>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</si>
  <si>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</si>
  <si>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</si>
  <si>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</si>
  <si>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</si>
  <si>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</si>
  <si>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</si>
  <si>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</si>
  <si>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</si>
  <si>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</si>
  <si>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</si>
  <si>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</si>
  <si>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</si>
  <si>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</si>
  <si>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</si>
  <si>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</si>
  <si>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</si>
  <si>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</si>
  <si>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</si>
  <si>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</si>
  <si>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</si>
  <si>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</si>
  <si>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</si>
  <si>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</si>
  <si>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</si>
  <si>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</si>
  <si>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</si>
  <si>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</si>
  <si>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</si>
  <si>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</si>
  <si>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</si>
  <si>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</si>
  <si>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</si>
  <si>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</si>
  <si>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</si>
  <si>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</si>
  <si>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</si>
  <si>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</si>
  <si>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</si>
  <si>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</si>
  <si>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</si>
  <si>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</si>
  <si>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</si>
  <si>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</si>
  <si>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</si>
  <si>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</si>
  <si>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</si>
  <si>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</si>
  <si>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</si>
  <si>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</si>
  <si>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</si>
  <si>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</si>
  <si>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</si>
  <si>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</si>
  <si>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</si>
  <si>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</si>
  <si>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</si>
  <si>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</si>
  <si>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</si>
  <si>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</si>
  <si>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</si>
  <si>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</si>
  <si>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</si>
  <si>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</si>
  <si>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</si>
  <si>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</si>
  <si>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</si>
  <si>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</si>
  <si>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</si>
  <si>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</si>
  <si>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</si>
  <si>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</si>
  <si>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</si>
  <si>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</si>
  <si>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</si>
  <si>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</si>
  <si>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</si>
  <si>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</si>
  <si>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</si>
  <si>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</si>
  <si>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</si>
  <si>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</si>
  <si>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</si>
  <si>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</si>
  <si>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</si>
  <si>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</si>
  <si>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</si>
  <si>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</si>
  <si>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</si>
  <si>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</si>
  <si>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</si>
  <si>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</si>
  <si>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</si>
  <si>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</si>
  <si>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</si>
  <si>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</si>
  <si>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</si>
  <si>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</si>
  <si>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</si>
  <si>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</si>
  <si>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</si>
  <si>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</si>
  <si>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</si>
  <si>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</si>
  <si>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</si>
  <si>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</si>
  <si>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</si>
  <si>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</si>
  <si>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</si>
  <si>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</si>
  <si>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</si>
  <si>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</si>
  <si>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</si>
  <si>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</si>
  <si>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</si>
  <si>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</si>
  <si>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</si>
  <si>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</si>
  <si>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</si>
  <si>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</si>
  <si>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</si>
  <si>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</si>
  <si>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</si>
  <si>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</si>
  <si>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</si>
  <si>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</si>
  <si>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</si>
  <si>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</si>
  <si>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</si>
  <si>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</si>
  <si>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</si>
  <si>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</si>
  <si>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</si>
  <si>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</si>
  <si>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</si>
  <si>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</si>
  <si>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</si>
  <si>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</si>
  <si>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</si>
  <si>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</si>
  <si>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</si>
  <si>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</si>
  <si>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</si>
  <si>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</si>
  <si>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</si>
  <si>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</si>
  <si>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</si>
  <si>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</si>
  <si>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</si>
  <si>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</si>
  <si>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</si>
  <si>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</si>
  <si>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</si>
  <si>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</si>
  <si>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</si>
  <si>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</si>
  <si>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</si>
  <si>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</si>
  <si>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</si>
  <si>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</si>
  <si>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</si>
  <si>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</si>
  <si>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</si>
  <si>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</si>
  <si>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</si>
  <si>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</si>
  <si>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</si>
  <si>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</si>
  <si>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</si>
  <si>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</si>
  <si>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</si>
  <si>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</si>
  <si>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</si>
  <si>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</si>
  <si>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</si>
  <si>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</si>
  <si>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</si>
  <si>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</si>
  <si>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</si>
  <si>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</si>
  <si>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</si>
  <si>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</si>
  <si>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</si>
  <si>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</si>
  <si>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</si>
  <si>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</si>
  <si>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</si>
  <si>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</si>
  <si>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</si>
  <si>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</si>
  <si>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</si>
  <si>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</si>
  <si>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</si>
  <si>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</si>
  <si>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</si>
  <si>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</si>
  <si>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</si>
  <si>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</si>
  <si>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</si>
  <si>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</si>
  <si>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</si>
  <si>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</si>
  <si>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</si>
  <si>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</si>
  <si>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</si>
  <si>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</si>
  <si>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</si>
  <si>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</si>
  <si>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</si>
  <si>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</si>
  <si>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</si>
  <si>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</si>
  <si>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</si>
  <si>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</si>
  <si>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</si>
  <si>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</si>
  <si>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</si>
  <si>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</si>
  <si>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</si>
  <si>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</si>
  <si>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</si>
  <si>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</si>
  <si>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</si>
  <si>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</si>
  <si>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</si>
  <si>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</si>
  <si>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</si>
  <si>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</si>
  <si>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</si>
  <si>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</si>
  <si>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</si>
  <si>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</si>
  <si>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</si>
  <si>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</si>
  <si>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</si>
  <si>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</si>
  <si>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</si>
  <si>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</si>
  <si>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</si>
  <si>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</si>
  <si>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</si>
  <si>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</si>
  <si>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</si>
  <si>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</si>
  <si>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</si>
  <si>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</si>
  <si>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</si>
  <si>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</si>
  <si>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</si>
  <si>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</si>
  <si>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</si>
  <si>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</si>
  <si>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</si>
  <si>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</si>
  <si>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</si>
  <si>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</si>
  <si>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</si>
  <si>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</si>
  <si>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</si>
  <si>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</si>
  <si>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</si>
  <si>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</si>
  <si>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</si>
  <si>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</si>
  <si>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</si>
  <si>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</si>
  <si>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</si>
  <si>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</si>
  <si>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</si>
  <si>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</si>
  <si>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</si>
  <si>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</si>
  <si>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</si>
  <si>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</si>
  <si>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</si>
  <si>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</si>
  <si>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</si>
  <si>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</si>
  <si>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</si>
  <si>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</si>
  <si>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</si>
  <si>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</si>
  <si>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</si>
  <si>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</si>
  <si>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</si>
  <si>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</si>
  <si>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</si>
  <si>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</si>
  <si>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</si>
  <si>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</si>
  <si>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</si>
  <si>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</si>
  <si>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</si>
  <si>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</si>
  <si>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</si>
  <si>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</si>
  <si>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</si>
  <si>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</si>
  <si>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</si>
  <si>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</si>
  <si>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</si>
  <si>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</si>
  <si>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</si>
  <si>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</si>
  <si>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</si>
  <si>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</si>
  <si>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</si>
  <si>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</si>
  <si>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</si>
  <si>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</si>
  <si>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</si>
  <si>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</si>
  <si>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</si>
  <si>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</si>
  <si>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</si>
  <si>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</si>
  <si>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</si>
  <si>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</si>
  <si>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</si>
  <si>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</si>
  <si>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</si>
  <si>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</si>
  <si>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</si>
  <si>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</si>
  <si>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</si>
  <si>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</si>
  <si>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</si>
  <si>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</si>
  <si>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</si>
  <si>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</si>
  <si>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</si>
  <si>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</si>
  <si>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</si>
  <si>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</si>
  <si>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</si>
  <si>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</si>
  <si>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</si>
  <si>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</si>
  <si>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</si>
  <si>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</si>
  <si>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</si>
  <si>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</si>
  <si>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</si>
  <si>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</si>
  <si>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</si>
  <si>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</si>
  <si>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</si>
  <si>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</si>
  <si>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</si>
  <si>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</si>
  <si>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</si>
  <si>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</si>
  <si>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</si>
  <si>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</si>
  <si>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</si>
  <si>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</si>
  <si>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</si>
  <si>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</si>
  <si>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</si>
  <si>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</si>
  <si>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</si>
  <si>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</si>
  <si>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</si>
  <si>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</si>
  <si>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</si>
  <si>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</si>
  <si>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</si>
  <si>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</si>
  <si>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</si>
  <si>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</si>
  <si>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</si>
  <si>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</si>
  <si>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</si>
  <si>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</si>
  <si>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</si>
  <si>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</si>
  <si>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</si>
  <si>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</si>
  <si>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</si>
  <si>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</si>
  <si>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</si>
  <si>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</si>
  <si>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</si>
  <si>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</si>
  <si>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</si>
  <si>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</si>
  <si>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</si>
  <si>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</si>
  <si>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</si>
  <si>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</si>
  <si>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</si>
  <si>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</si>
  <si>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</si>
  <si>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</si>
  <si>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</si>
  <si>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</si>
  <si>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</si>
  <si>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</si>
  <si>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</si>
  <si>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</si>
  <si>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</si>
  <si>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</si>
  <si>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</si>
  <si>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</si>
  <si>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</si>
  <si>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</si>
  <si>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</si>
  <si>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</si>
  <si>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</si>
  <si>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</si>
  <si>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</si>
  <si>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</si>
  <si>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</si>
  <si>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</si>
  <si>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</si>
  <si>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</si>
  <si>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</si>
  <si>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</si>
  <si>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</si>
  <si>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</si>
  <si>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</si>
  <si>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</si>
  <si>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</si>
  <si>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</si>
  <si>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</si>
  <si>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</si>
  <si>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</si>
  <si>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</si>
  <si>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</si>
  <si>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</si>
  <si>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</si>
  <si>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</si>
  <si>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</si>
  <si>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</si>
  <si>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</si>
  <si>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</si>
  <si>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</si>
  <si>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</si>
  <si>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</si>
  <si>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</si>
  <si>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</si>
  <si>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</si>
  <si>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</si>
  <si>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</si>
  <si>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</si>
  <si>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</si>
  <si>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</si>
  <si>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</si>
  <si>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</si>
  <si>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</si>
  <si>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</si>
  <si>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</si>
  <si>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</si>
  <si>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</si>
  <si>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</si>
  <si>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</si>
  <si>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</si>
  <si>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</si>
  <si>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</si>
  <si>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</si>
  <si>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</si>
  <si>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</si>
  <si>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</si>
  <si>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</si>
  <si>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</si>
  <si>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</si>
  <si>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</si>
  <si>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</si>
  <si>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</si>
  <si>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</si>
  <si>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</si>
  <si>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</si>
  <si>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</si>
  <si>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</si>
  <si>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</si>
  <si>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</si>
  <si>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</si>
  <si>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</si>
  <si>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</si>
  <si>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</si>
  <si>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</si>
  <si>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</si>
  <si>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</si>
  <si>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</si>
  <si>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</si>
  <si>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</si>
  <si>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</si>
  <si>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</si>
  <si>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</si>
  <si>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</si>
  <si>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</si>
  <si>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</si>
  <si>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</si>
  <si>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</si>
  <si>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</si>
  <si>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</si>
  <si>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</si>
  <si>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</si>
  <si>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</si>
  <si>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</si>
  <si>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</si>
  <si>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</si>
  <si>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</si>
  <si>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</si>
  <si>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</si>
  <si>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</si>
  <si>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</si>
  <si>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</si>
  <si>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</si>
  <si>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</si>
  <si>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</si>
  <si>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</si>
  <si>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</si>
  <si>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</si>
  <si>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</si>
  <si>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</si>
  <si>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</si>
  <si>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</si>
  <si>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</si>
  <si>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</si>
  <si>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</si>
  <si>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</si>
  <si>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</si>
  <si>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</si>
  <si>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</si>
  <si>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</si>
  <si>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</si>
  <si>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</si>
  <si>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</si>
  <si>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</si>
  <si>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</si>
  <si>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</si>
  <si>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</si>
  <si>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</si>
  <si>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</si>
  <si>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</si>
  <si>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</si>
  <si>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</si>
  <si>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</si>
  <si>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</si>
  <si>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</si>
  <si>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</si>
  <si>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</si>
  <si>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</si>
  <si>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</si>
  <si>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</si>
  <si>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</si>
  <si>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</si>
  <si>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</si>
  <si>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</si>
  <si>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</si>
  <si>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</si>
  <si>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</si>
  <si>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</si>
  <si>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</si>
  <si>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</si>
  <si>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</si>
  <si>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</si>
  <si>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</si>
  <si>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</si>
  <si>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</si>
  <si>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</si>
  <si>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</si>
  <si>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</si>
  <si>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</si>
  <si>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</si>
  <si>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</si>
  <si>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</si>
  <si>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</si>
  <si>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</si>
  <si>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</si>
  <si>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</si>
  <si>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</si>
  <si>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</si>
  <si>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</si>
  <si>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</si>
  <si>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</si>
  <si>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</si>
  <si>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</si>
  <si>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</si>
  <si>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</si>
  <si>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</si>
  <si>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</si>
  <si>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</si>
  <si>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</si>
  <si>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</si>
  <si>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</si>
  <si>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</si>
  <si>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</si>
  <si>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</si>
  <si>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</si>
  <si>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</si>
  <si>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</si>
  <si>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</si>
  <si>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</si>
  <si>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</si>
  <si>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</si>
  <si>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</si>
  <si>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</si>
  <si>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</si>
  <si>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</si>
  <si>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</si>
  <si>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</si>
  <si>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</si>
  <si>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</si>
  <si>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</si>
  <si>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</si>
  <si>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</si>
  <si>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</si>
  <si>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</si>
  <si>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</si>
  <si>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</si>
  <si>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</si>
  <si>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</si>
  <si>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</si>
  <si>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</si>
  <si>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</si>
  <si>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</si>
  <si>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</si>
  <si>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</si>
  <si>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</si>
  <si>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</si>
  <si>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</si>
  <si>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</si>
  <si>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</si>
  <si>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</si>
  <si>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</si>
  <si>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</si>
  <si>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</si>
  <si>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</si>
  <si>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</si>
  <si>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</si>
  <si>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</si>
  <si>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</si>
  <si>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</si>
  <si>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</si>
  <si>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</si>
  <si>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</si>
  <si>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</si>
  <si>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</si>
  <si>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</si>
  <si>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</si>
  <si>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</si>
  <si>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</si>
  <si>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</si>
  <si>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</si>
  <si>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</si>
  <si>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</si>
  <si>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</si>
  <si>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</si>
  <si>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</si>
  <si>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</si>
  <si>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</si>
  <si>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</si>
  <si>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</si>
  <si>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</si>
  <si>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</si>
  <si>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</si>
  <si>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</si>
  <si>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</si>
  <si>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</si>
  <si>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</si>
  <si>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</si>
  <si>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</si>
  <si>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</si>
  <si>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</si>
  <si>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</si>
  <si>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</si>
  <si>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</si>
  <si>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</si>
  <si>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</si>
  <si>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</si>
  <si>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</si>
  <si>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</si>
  <si>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</si>
  <si>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</si>
  <si>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</si>
  <si>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</si>
  <si>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</si>
  <si>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</si>
  <si>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</si>
  <si>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</si>
  <si>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</si>
  <si>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</si>
  <si>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</si>
  <si>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</si>
  <si>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</si>
  <si>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</si>
  <si>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</si>
  <si>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</si>
  <si>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</si>
  <si>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</si>
  <si>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</si>
  <si>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</si>
  <si>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</si>
  <si>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</si>
  <si>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</si>
  <si>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</si>
  <si>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</si>
  <si>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</si>
  <si>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</si>
  <si>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</si>
  <si>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</si>
  <si>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</si>
  <si>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</si>
  <si>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</si>
  <si>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</si>
  <si>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</si>
  <si>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</si>
  <si>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</si>
  <si>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</si>
  <si>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</si>
  <si>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</si>
  <si>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</si>
  <si>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</si>
  <si>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</si>
  <si>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</si>
  <si>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</si>
  <si>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</si>
  <si>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</si>
  <si>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</si>
  <si>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</si>
  <si>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</si>
  <si>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</si>
  <si>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</si>
  <si>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</si>
  <si>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</si>
  <si>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</si>
  <si>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</si>
  <si>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</si>
  <si>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</si>
  <si>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</si>
  <si>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</si>
  <si>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</si>
  <si>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</si>
  <si>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</si>
  <si>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</si>
  <si>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</si>
  <si>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</si>
  <si>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</si>
  <si>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</si>
  <si>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</si>
  <si>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</si>
  <si>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</si>
  <si>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</si>
  <si>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</si>
  <si>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</si>
  <si>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</si>
  <si>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</si>
  <si>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</si>
  <si>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</si>
  <si>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</si>
  <si>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</si>
  <si>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</si>
  <si>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</si>
  <si>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</si>
  <si>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</si>
  <si>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</si>
  <si>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</si>
  <si>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</si>
  <si>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</si>
  <si>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</si>
  <si>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</si>
  <si>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</si>
  <si>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</si>
  <si>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</si>
  <si>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</si>
  <si>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</si>
  <si>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</si>
  <si>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</si>
  <si>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</si>
  <si>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</si>
  <si>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</si>
  <si>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</si>
  <si>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</si>
  <si>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</si>
  <si>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</si>
  <si>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</si>
  <si>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</si>
  <si>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</si>
  <si>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</si>
  <si>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</si>
  <si>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</si>
  <si>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</si>
  <si>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</si>
  <si>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</si>
  <si>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</si>
  <si>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</si>
  <si>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</si>
  <si>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</si>
  <si>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</si>
  <si>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</si>
  <si>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</si>
  <si>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</si>
  <si>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</si>
  <si>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</si>
  <si>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</si>
  <si>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</si>
  <si>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</si>
  <si>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</si>
  <si>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</si>
  <si>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</si>
  <si>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</si>
  <si>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</si>
  <si>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</si>
  <si>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</si>
  <si>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</si>
  <si>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</si>
  <si>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</si>
  <si>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</si>
  <si>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</si>
  <si>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</si>
  <si>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</si>
  <si>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</si>
  <si>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</si>
  <si>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</si>
  <si>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</si>
  <si>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</si>
  <si>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</si>
  <si>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</si>
  <si>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</si>
  <si>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</si>
  <si>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</si>
  <si>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</si>
  <si>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</si>
  <si>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</si>
  <si>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</si>
  <si>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</si>
  <si>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</si>
  <si>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</si>
  <si>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</si>
  <si>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</si>
  <si>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</si>
  <si>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</si>
  <si>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</si>
  <si>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</si>
  <si>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</si>
  <si>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</si>
  <si>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</si>
  <si>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</si>
  <si>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</si>
  <si>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</si>
  <si>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</si>
  <si>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</si>
  <si>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</si>
  <si>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</si>
  <si>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</si>
  <si>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</si>
  <si>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</si>
  <si>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</si>
  <si>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</si>
  <si>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</si>
  <si>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</si>
  <si>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</si>
  <si>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</si>
  <si>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</si>
  <si>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</si>
  <si>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</si>
  <si>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</si>
  <si>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</si>
  <si>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</si>
  <si>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</si>
  <si>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</si>
  <si>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</si>
  <si>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</si>
  <si>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</si>
  <si>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</si>
  <si>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</si>
  <si>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</si>
  <si>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</si>
  <si>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</si>
  <si>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</si>
  <si>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</si>
  <si>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</si>
  <si>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</si>
  <si>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</si>
  <si>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</si>
  <si>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</si>
  <si>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</si>
  <si>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</si>
  <si>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</si>
  <si>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</si>
  <si>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</si>
  <si>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</si>
  <si>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</si>
  <si>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</si>
  <si>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</si>
  <si>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</si>
  <si>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</si>
  <si>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</si>
  <si>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</si>
  <si>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</si>
  <si>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</si>
  <si>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</si>
  <si>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</si>
  <si>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</si>
  <si>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</si>
  <si>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</si>
  <si>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</si>
  <si>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</si>
  <si>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</si>
  <si>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</si>
  <si>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</si>
  <si>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</si>
  <si>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</si>
  <si>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</si>
  <si>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</si>
  <si>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</si>
  <si>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</si>
  <si>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</si>
  <si>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</si>
  <si>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</si>
  <si>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</si>
  <si>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</si>
  <si>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</si>
  <si>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</si>
  <si>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</si>
  <si>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</si>
  <si>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</si>
  <si>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</si>
  <si>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</si>
  <si>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</si>
  <si>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</si>
  <si>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</si>
  <si>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</si>
  <si>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</si>
  <si>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</si>
  <si>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</si>
  <si>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</si>
  <si>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</si>
  <si>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</si>
  <si>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</si>
  <si>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</si>
  <si>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</si>
  <si>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</si>
  <si>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</si>
  <si>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</si>
  <si>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</si>
  <si>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</si>
  <si>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</si>
  <si>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</si>
  <si>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</si>
  <si>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</si>
  <si>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</si>
  <si>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</si>
  <si>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</si>
  <si>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</si>
  <si>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</si>
  <si>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</si>
  <si>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</si>
  <si>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</si>
  <si>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</si>
  <si>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</si>
  <si>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</si>
  <si>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</si>
  <si>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</si>
  <si>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</si>
  <si>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</si>
  <si>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</si>
  <si>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</si>
  <si>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</si>
  <si>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</si>
  <si>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</si>
  <si>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</si>
  <si>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</si>
  <si>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</si>
  <si>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</si>
  <si>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</si>
  <si>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</si>
  <si>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</si>
  <si>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</si>
  <si>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</si>
  <si>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</si>
  <si>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</si>
  <si>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</si>
  <si>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</si>
  <si>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</si>
  <si>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</si>
  <si>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</si>
  <si>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</si>
  <si>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</si>
  <si>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</si>
  <si>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</si>
  <si>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</si>
  <si>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</si>
  <si>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</si>
  <si>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</si>
  <si>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</si>
  <si>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</si>
  <si>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</si>
  <si>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</si>
  <si>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</si>
  <si>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Powys County Council</t>
  </si>
  <si>
    <t>DB3930AB</t>
  </si>
  <si>
    <t>Rhayader Waste Transfer Station</t>
  </si>
  <si>
    <t>Geraint E.Lee</t>
  </si>
  <si>
    <t>Supervisor</t>
  </si>
  <si>
    <t>01686 611 567</t>
  </si>
  <si>
    <t>Mixed Cans &amp; Plastics (no other code available)</t>
  </si>
  <si>
    <t>Mixed Glass</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</si>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</sst>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7" sqref="K37"/>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417</v>
      </c>
      <c r="C17" s="15"/>
      <c r="D17" s="248">
        <v>2017</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395" t="s">
        <v>2606</v>
      </c>
      <c r="H19" s="396"/>
      <c r="I19" s="396"/>
      <c r="J19" s="396"/>
      <c r="K19" s="397"/>
      <c r="L19" s="6"/>
      <c r="M19" s="9"/>
      <c r="N19" s="8" t="s">
        <v>416</v>
      </c>
      <c r="O19" s="9" t="s">
        <v>354</v>
      </c>
      <c r="P19" s="9"/>
    </row>
    <row r="20" spans="1:16" ht="11.25" customHeight="1" x14ac:dyDescent="0.2">
      <c r="A20" s="6"/>
      <c r="B20" s="392" t="s">
        <v>695</v>
      </c>
      <c r="C20" s="393"/>
      <c r="D20" s="393"/>
      <c r="E20" s="394"/>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398" t="s">
        <v>2642</v>
      </c>
      <c r="C22" s="399"/>
      <c r="D22" s="399"/>
      <c r="E22" s="400"/>
      <c r="F22" s="11"/>
      <c r="G22" s="171"/>
      <c r="H22" s="171"/>
      <c r="I22" s="171"/>
      <c r="J22" s="171"/>
      <c r="K22" s="129"/>
      <c r="L22" s="6"/>
      <c r="M22" s="9"/>
      <c r="N22" s="9"/>
      <c r="O22" s="9" t="s">
        <v>356</v>
      </c>
      <c r="P22" s="9"/>
    </row>
    <row r="23" spans="1:16" ht="15" customHeight="1" x14ac:dyDescent="0.2">
      <c r="A23" s="6"/>
      <c r="B23" s="16" t="s">
        <v>1055</v>
      </c>
      <c r="C23" s="17"/>
      <c r="D23" s="17"/>
      <c r="E23" s="18"/>
      <c r="F23" s="11"/>
      <c r="G23" s="389" t="s">
        <v>2585</v>
      </c>
      <c r="H23" s="389"/>
      <c r="I23" s="389"/>
      <c r="J23" s="389"/>
      <c r="K23" s="390"/>
      <c r="L23" s="6"/>
      <c r="M23" s="9"/>
      <c r="N23" s="9"/>
      <c r="O23" s="9" t="s">
        <v>357</v>
      </c>
      <c r="P23" s="9"/>
    </row>
    <row r="24" spans="1:16" ht="15" customHeight="1" x14ac:dyDescent="0.2">
      <c r="A24" s="6"/>
      <c r="B24" s="248" t="s">
        <v>2643</v>
      </c>
      <c r="C24" s="19"/>
      <c r="D24" s="17"/>
      <c r="E24" s="18"/>
      <c r="F24" s="11"/>
      <c r="G24" s="389"/>
      <c r="H24" s="389"/>
      <c r="I24" s="389"/>
      <c r="J24" s="389"/>
      <c r="K24" s="390"/>
      <c r="L24" s="6"/>
      <c r="M24" s="9"/>
      <c r="N24" s="9" t="s">
        <v>2055</v>
      </c>
      <c r="O24" s="9" t="s">
        <v>358</v>
      </c>
      <c r="P24" s="9"/>
    </row>
    <row r="25" spans="1:16" ht="15" customHeight="1" x14ac:dyDescent="0.2">
      <c r="A25" s="6"/>
      <c r="B25" s="20" t="s">
        <v>1056</v>
      </c>
      <c r="C25" s="11"/>
      <c r="D25" s="11"/>
      <c r="E25" s="14"/>
      <c r="F25" s="11"/>
      <c r="G25" s="403" t="s">
        <v>2586</v>
      </c>
      <c r="H25" s="403"/>
      <c r="I25" s="403"/>
      <c r="J25" s="403"/>
      <c r="K25" s="129"/>
      <c r="L25" s="6"/>
      <c r="M25" s="9"/>
      <c r="N25" s="9" t="s">
        <v>2056</v>
      </c>
      <c r="O25" s="9" t="s">
        <v>359</v>
      </c>
      <c r="P25" s="9"/>
    </row>
    <row r="26" spans="1:16" ht="15" customHeight="1" x14ac:dyDescent="0.2">
      <c r="A26" s="6"/>
      <c r="B26" s="398" t="s">
        <v>2644</v>
      </c>
      <c r="C26" s="399"/>
      <c r="D26" s="399"/>
      <c r="E26" s="400"/>
      <c r="F26" s="11"/>
      <c r="G26" s="401"/>
      <c r="H26" s="402"/>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
      <c r="A29" s="6"/>
      <c r="B29" s="415" t="s">
        <v>472</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380"/>
      <c r="H30" s="381"/>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78" t="s">
        <v>2059</v>
      </c>
      <c r="C33" s="379"/>
      <c r="D33" s="322">
        <v>100</v>
      </c>
      <c r="E33" s="249" t="s">
        <v>696</v>
      </c>
      <c r="F33" s="11"/>
      <c r="G33" s="326" t="s">
        <v>2386</v>
      </c>
      <c r="H33" s="424" t="s">
        <v>2601</v>
      </c>
      <c r="I33" s="425"/>
      <c r="J33" s="425"/>
      <c r="K33" s="426"/>
      <c r="L33" s="6"/>
      <c r="M33" s="9"/>
      <c r="N33" s="255">
        <v>2018</v>
      </c>
      <c r="O33" s="9" t="s">
        <v>367</v>
      </c>
      <c r="P33" s="9"/>
    </row>
    <row r="34" spans="1:16" ht="15" customHeight="1" x14ac:dyDescent="0.2">
      <c r="A34" s="6"/>
      <c r="B34" s="91"/>
      <c r="C34" s="91"/>
      <c r="D34" s="91"/>
      <c r="E34" s="91"/>
      <c r="F34" s="11"/>
      <c r="G34" s="406" t="s">
        <v>825</v>
      </c>
      <c r="H34" s="407"/>
      <c r="I34" s="407"/>
      <c r="J34" s="407"/>
      <c r="K34" s="408"/>
      <c r="L34" s="6"/>
      <c r="M34" s="9"/>
      <c r="N34" s="255">
        <v>2019</v>
      </c>
      <c r="O34" s="9" t="s">
        <v>368</v>
      </c>
      <c r="P34" s="9"/>
    </row>
    <row r="35" spans="1:16" ht="15" customHeight="1" x14ac:dyDescent="0.2">
      <c r="A35" s="6"/>
      <c r="B35" s="413" t="s">
        <v>2290</v>
      </c>
      <c r="C35" s="413"/>
      <c r="D35" s="414"/>
      <c r="E35" s="114"/>
      <c r="F35" s="11"/>
      <c r="G35" s="406"/>
      <c r="H35" s="407"/>
      <c r="I35" s="407"/>
      <c r="J35" s="407"/>
      <c r="K35" s="408"/>
      <c r="L35" s="6"/>
      <c r="M35" s="9"/>
      <c r="N35" s="255">
        <v>2020</v>
      </c>
      <c r="O35" s="9" t="s">
        <v>473</v>
      </c>
      <c r="P35" s="9"/>
    </row>
    <row r="36" spans="1:16" ht="16.5" customHeight="1" x14ac:dyDescent="0.2">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2645</v>
      </c>
      <c r="I37" s="388"/>
      <c r="J37" s="11"/>
      <c r="K37" s="322"/>
      <c r="L37" s="6"/>
      <c r="M37" s="9"/>
      <c r="N37" s="9"/>
      <c r="O37" s="9" t="s">
        <v>474</v>
      </c>
      <c r="P37" s="9"/>
    </row>
    <row r="38" spans="1:16" ht="15" customHeight="1" x14ac:dyDescent="0.2">
      <c r="A38" s="6"/>
      <c r="B38" s="91"/>
      <c r="C38" s="91"/>
      <c r="D38" s="91"/>
      <c r="E38" s="91"/>
      <c r="F38" s="11"/>
      <c r="G38" s="20" t="s">
        <v>827</v>
      </c>
      <c r="H38" s="387" t="s">
        <v>2646</v>
      </c>
      <c r="I38" s="388"/>
      <c r="J38" s="11"/>
      <c r="K38" s="14"/>
      <c r="L38" s="6"/>
      <c r="M38" s="9"/>
      <c r="N38" s="9"/>
      <c r="O38" s="9" t="s">
        <v>2460</v>
      </c>
      <c r="P38" s="9"/>
    </row>
    <row r="39" spans="1:16" ht="15" customHeight="1" x14ac:dyDescent="0.2">
      <c r="A39" s="6"/>
      <c r="B39" s="91"/>
      <c r="C39" s="91"/>
      <c r="D39" s="91"/>
      <c r="E39" s="91"/>
      <c r="F39" s="11"/>
      <c r="G39" s="20" t="s">
        <v>2592</v>
      </c>
      <c r="H39" s="374" t="s">
        <v>2647</v>
      </c>
      <c r="I39" s="375"/>
      <c r="J39" s="239" t="s">
        <v>828</v>
      </c>
      <c r="K39" s="250">
        <v>43123</v>
      </c>
      <c r="L39" s="6"/>
      <c r="M39" s="9"/>
      <c r="N39" s="9"/>
      <c r="O39" s="9" t="s">
        <v>2461</v>
      </c>
      <c r="P39" s="9"/>
    </row>
    <row r="40" spans="1:16" ht="15" customHeight="1" x14ac:dyDescent="0.2">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2640</v>
      </c>
      <c r="C45" s="377"/>
      <c r="D45" s="377"/>
      <c r="E45" s="377"/>
      <c r="F45" s="377"/>
      <c r="G45" s="115" t="s">
        <v>2641</v>
      </c>
      <c r="H45" s="22"/>
      <c r="I45" s="23"/>
      <c r="J45" s="24"/>
      <c r="K45" s="25"/>
      <c r="L45" s="6"/>
      <c r="M45" s="9"/>
      <c r="N45" s="9"/>
      <c r="O45" s="9" t="s">
        <v>2467</v>
      </c>
      <c r="P45" s="9"/>
    </row>
    <row r="46" spans="1:16" ht="11.25" customHeight="1" x14ac:dyDescent="0.2">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2" sqref="E12"/>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57" t="s">
        <v>1561</v>
      </c>
      <c r="C4" s="457"/>
      <c r="D4" s="457"/>
      <c r="E4" s="457"/>
      <c r="F4" s="457"/>
      <c r="G4" s="458"/>
      <c r="H4" s="350">
        <f>SUM(H8:H2007)</f>
        <v>1559.6100000000001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174</v>
      </c>
      <c r="C8" s="85" t="s">
        <v>970</v>
      </c>
      <c r="D8" s="271" t="s">
        <v>2349</v>
      </c>
      <c r="E8" s="272" t="s">
        <v>2573</v>
      </c>
      <c r="F8" s="144" t="s">
        <v>2055</v>
      </c>
      <c r="G8" s="85"/>
      <c r="H8" s="84">
        <v>410.41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2" t="s">
        <v>174</v>
      </c>
      <c r="C9" s="78" t="s">
        <v>1908</v>
      </c>
      <c r="D9" s="141" t="s">
        <v>2648</v>
      </c>
      <c r="E9" s="145" t="s">
        <v>2574</v>
      </c>
      <c r="F9" s="143" t="s">
        <v>2055</v>
      </c>
      <c r="G9" s="78"/>
      <c r="H9" s="79">
        <v>137.9</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2" t="s">
        <v>174</v>
      </c>
      <c r="C10" s="78" t="s">
        <v>971</v>
      </c>
      <c r="D10" s="141" t="s">
        <v>2649</v>
      </c>
      <c r="E10" s="145" t="s">
        <v>2530</v>
      </c>
      <c r="F10" s="143" t="s">
        <v>2055</v>
      </c>
      <c r="G10" s="78"/>
      <c r="H10" s="79">
        <v>343.08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2" t="s">
        <v>174</v>
      </c>
      <c r="C11" s="78" t="s">
        <v>972</v>
      </c>
      <c r="D11" s="141" t="s">
        <v>2650</v>
      </c>
      <c r="E11" s="145" t="s">
        <v>2577</v>
      </c>
      <c r="F11" s="143" t="s">
        <v>2055</v>
      </c>
      <c r="G11" s="78" t="s">
        <v>2055</v>
      </c>
      <c r="H11" s="276">
        <v>668.22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5" sqref="D15"/>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3" t="s">
        <v>1058</v>
      </c>
      <c r="C4" s="463"/>
      <c r="D4" s="464"/>
      <c r="E4" s="350">
        <f>SUM(E8:E2007)</f>
        <v>1559.6100000000001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174</v>
      </c>
      <c r="C8" s="78" t="s">
        <v>970</v>
      </c>
      <c r="D8" s="146" t="s">
        <v>2573</v>
      </c>
      <c r="E8" s="95">
        <v>410.41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100</v>
      </c>
      <c r="C9" s="78" t="s">
        <v>1908</v>
      </c>
      <c r="D9" s="147" t="s">
        <v>2574</v>
      </c>
      <c r="E9" s="89">
        <v>137.9</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150</v>
      </c>
      <c r="C10" s="78" t="s">
        <v>971</v>
      </c>
      <c r="D10" s="147" t="s">
        <v>2530</v>
      </c>
      <c r="E10" s="89">
        <v>343.08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98</v>
      </c>
      <c r="C11" s="78" t="s">
        <v>972</v>
      </c>
      <c r="D11" s="147" t="s">
        <v>2517</v>
      </c>
      <c r="E11" s="89">
        <v>668.22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Rhayader Depot </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2018-01-23T00:00:00+00:00</Document_x0020_Date>
    <Facility_x0020_Address xmlns="859f7ad6-93f6-4205-b62b-a17f28acbbac">Rhayader Depot, Station Road, Rhayader, Powys, LD6 5AW</Facility_x0020_Address>
    <Environment_x0020_Sub_x0020_Folder xmlns="859f7ad6-93f6-4205-b62b-a17f28acbbac">Waste returns</Environment_x0020_Sub_x0020_Folder>
    <Customer_x0020_Name xmlns="859f7ad6-93f6-4205-b62b-a17f28acbbac">Powys County Council </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LD6 5AW</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e573efba53f7f2a8f356f22577491d8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830f8b3443c82870fdee0bb4260e0c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367DA5-445B-40D3-9570-7853605F5383}"/>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ECB64FBF-B871-4D94-AB09-DE996140696A}">
  <ds:schemaRefs>
    <ds:schemaRef ds:uri="http://purl.org/dc/elements/1.1/"/>
    <ds:schemaRef ds:uri="http://purl.org/dc/terms/"/>
    <ds:schemaRef ds:uri="http://www.w3.org/XML/1998/namespace"/>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9be56660-2c31-41ef-bc00-23e72f632f2a"/>
  </ds:schemaRefs>
</ds:datastoreItem>
</file>

<file path=customXml/itemProps6.xml><?xml version="1.0" encoding="utf-8"?>
<ds:datastoreItem xmlns:ds="http://schemas.openxmlformats.org/officeDocument/2006/customXml" ds:itemID="{6DAEFC39-E945-4DA1-A984-BF31555FB0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2018-01-24T08:12:16Z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aa0b47c5-cbef-4615-ae82-c0379b927565</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